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xis\Documents\softtennis\home\game\attached\2026\"/>
    </mc:Choice>
  </mc:AlternateContent>
  <xr:revisionPtr revIDLastSave="0" documentId="8_{4617F71F-8F0F-49C1-99FF-B6A10B3B73C0}" xr6:coauthVersionLast="47" xr6:coauthVersionMax="47" xr10:uidLastSave="{00000000-0000-0000-0000-000000000000}"/>
  <bookViews>
    <workbookView xWindow="780" yWindow="750" windowWidth="26730" windowHeight="15450" tabRatio="903" xr2:uid="{5B93AD49-F413-4385-BFE0-56C607F5FDD9}"/>
  </bookViews>
  <sheets>
    <sheet name="申込数一覧" sheetId="18" r:id="rId1"/>
    <sheet name="一般男子" sheetId="2" r:id="rId2"/>
    <sheet name="男子35" sheetId="19" r:id="rId3"/>
    <sheet name="男子45" sheetId="13" r:id="rId4"/>
    <sheet name="男子50" sheetId="20" r:id="rId5"/>
    <sheet name="男子55" sheetId="21" r:id="rId6"/>
    <sheet name="男子60" sheetId="22" r:id="rId7"/>
    <sheet name="男子65" sheetId="23" r:id="rId8"/>
    <sheet name="男子70" sheetId="24" r:id="rId9"/>
    <sheet name="男子75" sheetId="33" r:id="rId10"/>
    <sheet name="一般女子" sheetId="25" r:id="rId11"/>
    <sheet name="女子35" sheetId="26" r:id="rId12"/>
    <sheet name="女子45" sheetId="27" r:id="rId13"/>
    <sheet name="女子50" sheetId="28" r:id="rId14"/>
    <sheet name="女子55" sheetId="29" r:id="rId15"/>
    <sheet name="女子60" sheetId="30" r:id="rId16"/>
    <sheet name="女子65" sheetId="31" r:id="rId17"/>
    <sheet name="女子70" sheetId="32" r:id="rId18"/>
    <sheet name="女子75" sheetId="34" r:id="rId19"/>
  </sheets>
  <definedNames>
    <definedName name="_xlnm.Print_Area" localSheetId="10">一般女子!$A$1:$I$21</definedName>
    <definedName name="_xlnm.Print_Area" localSheetId="1">一般男子!$A$1:$I$26</definedName>
    <definedName name="_xlnm.Print_Area" localSheetId="11">女子35!$A$1:$I$16</definedName>
    <definedName name="_xlnm.Print_Area" localSheetId="12">女子45!$A$1:$I$16</definedName>
    <definedName name="_xlnm.Print_Area" localSheetId="13">女子50!$A$1:$I$16</definedName>
    <definedName name="_xlnm.Print_Area" localSheetId="14">女子55!$A$1:$I$16</definedName>
    <definedName name="_xlnm.Print_Area" localSheetId="15">女子60!$A$1:$I$16</definedName>
    <definedName name="_xlnm.Print_Area" localSheetId="16">女子65!$A$1:$I$16</definedName>
    <definedName name="_xlnm.Print_Area" localSheetId="17">女子70!$A$1:$I$16</definedName>
    <definedName name="_xlnm.Print_Area" localSheetId="18">女子75!$A$1:$I$16</definedName>
    <definedName name="_xlnm.Print_Area" localSheetId="0">申込数一覧!$A$1:$G$31</definedName>
    <definedName name="_xlnm.Print_Area" localSheetId="2">男子35!$A$1:$I$16</definedName>
    <definedName name="_xlnm.Print_Area" localSheetId="3">男子45!$A$1:$I$16</definedName>
    <definedName name="_xlnm.Print_Area" localSheetId="4">男子50!$A$1:$I$16</definedName>
    <definedName name="_xlnm.Print_Area" localSheetId="5">男子55!$A$1:$I$16</definedName>
    <definedName name="_xlnm.Print_Area" localSheetId="6">男子60!$A$1:$I$16</definedName>
    <definedName name="_xlnm.Print_Area" localSheetId="7">男子65!$A$1:$I$16</definedName>
    <definedName name="_xlnm.Print_Area" localSheetId="8">男子70!$A$1:$I$16</definedName>
    <definedName name="_xlnm.Print_Area" localSheetId="9">男子75!$A$1:$I$16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4" l="1"/>
  <c r="C1" i="34"/>
  <c r="A3" i="34"/>
  <c r="I5" i="34"/>
  <c r="B22" i="34"/>
  <c r="H22" i="34"/>
  <c r="I22" i="34"/>
  <c r="B1" i="32"/>
  <c r="C1" i="32"/>
  <c r="A3" i="32"/>
  <c r="I5" i="32"/>
  <c r="B22" i="32"/>
  <c r="H22" i="32"/>
  <c r="I22" i="32"/>
  <c r="B1" i="31"/>
  <c r="C1" i="31"/>
  <c r="A3" i="31"/>
  <c r="I5" i="31"/>
  <c r="B22" i="31"/>
  <c r="H22" i="31"/>
  <c r="I22" i="31"/>
  <c r="B1" i="30"/>
  <c r="C1" i="30"/>
  <c r="A3" i="30"/>
  <c r="I5" i="30"/>
  <c r="B22" i="30"/>
  <c r="H22" i="30"/>
  <c r="I22" i="30"/>
  <c r="B1" i="29"/>
  <c r="C1" i="29"/>
  <c r="A3" i="29"/>
  <c r="I5" i="29"/>
  <c r="B22" i="29"/>
  <c r="H22" i="29"/>
  <c r="I22" i="29"/>
  <c r="B1" i="28"/>
  <c r="C1" i="28"/>
  <c r="A3" i="28"/>
  <c r="I5" i="28"/>
  <c r="B22" i="28"/>
  <c r="H22" i="28"/>
  <c r="I22" i="28"/>
  <c r="B1" i="27"/>
  <c r="C1" i="27"/>
  <c r="A3" i="27"/>
  <c r="I5" i="27"/>
  <c r="B22" i="27"/>
  <c r="H22" i="27"/>
  <c r="I22" i="27"/>
  <c r="B1" i="26"/>
  <c r="C1" i="26"/>
  <c r="A3" i="26"/>
  <c r="I5" i="26"/>
  <c r="B22" i="26"/>
  <c r="H22" i="26"/>
  <c r="I22" i="26"/>
  <c r="B1" i="25"/>
  <c r="C1" i="25"/>
  <c r="A3" i="25"/>
  <c r="I5" i="25"/>
  <c r="B22" i="25"/>
  <c r="H22" i="25"/>
  <c r="I22" i="25"/>
  <c r="B1" i="33"/>
  <c r="C1" i="33"/>
  <c r="A3" i="33"/>
  <c r="B22" i="33"/>
  <c r="H22" i="33"/>
  <c r="I22" i="33"/>
  <c r="B1" i="24"/>
  <c r="C1" i="24"/>
  <c r="A3" i="24"/>
  <c r="B22" i="24"/>
  <c r="H22" i="24"/>
  <c r="I22" i="24"/>
  <c r="B1" i="23"/>
  <c r="C1" i="23"/>
  <c r="A3" i="23"/>
  <c r="B22" i="23"/>
  <c r="H22" i="23"/>
  <c r="I22" i="23"/>
  <c r="B1" i="22"/>
  <c r="C1" i="22"/>
  <c r="A3" i="22"/>
  <c r="B22" i="22"/>
  <c r="H22" i="22"/>
  <c r="I22" i="22"/>
  <c r="B1" i="21"/>
  <c r="C1" i="21"/>
  <c r="A3" i="21"/>
  <c r="B22" i="21"/>
  <c r="H22" i="21"/>
  <c r="I22" i="21"/>
  <c r="B1" i="20"/>
  <c r="C1" i="20"/>
  <c r="A3" i="20"/>
  <c r="B22" i="20"/>
  <c r="H22" i="20"/>
  <c r="I22" i="20"/>
  <c r="B1" i="13"/>
  <c r="C1" i="13"/>
  <c r="A3" i="13"/>
  <c r="B22" i="13"/>
  <c r="H22" i="13"/>
  <c r="I22" i="13"/>
  <c r="B1" i="19"/>
  <c r="C1" i="19"/>
  <c r="A3" i="19"/>
  <c r="B22" i="19"/>
  <c r="H22" i="19"/>
  <c r="I22" i="19"/>
  <c r="B1" i="2"/>
  <c r="C1" i="2"/>
  <c r="A3" i="2"/>
  <c r="B27" i="2"/>
  <c r="H27" i="2"/>
  <c r="I27" i="2"/>
  <c r="C13" i="18"/>
  <c r="D13" i="18"/>
  <c r="E13" i="18"/>
  <c r="F13" i="18"/>
  <c r="G13" i="18"/>
  <c r="C14" i="18"/>
  <c r="D14" i="18"/>
  <c r="E14" i="18"/>
  <c r="F14" i="18"/>
  <c r="G14" i="18"/>
  <c r="C15" i="18"/>
  <c r="D15" i="18"/>
  <c r="E15" i="18"/>
  <c r="F15" i="18"/>
  <c r="G15" i="18"/>
  <c r="C16" i="18"/>
  <c r="D16" i="18"/>
  <c r="E16" i="18"/>
  <c r="F16" i="18"/>
  <c r="G16" i="18"/>
  <c r="C17" i="18"/>
  <c r="D17" i="18"/>
  <c r="E17" i="18"/>
  <c r="F17" i="18"/>
  <c r="G17" i="18"/>
  <c r="C18" i="18"/>
  <c r="D18" i="18"/>
  <c r="E18" i="18"/>
  <c r="F18" i="18"/>
  <c r="G18" i="18"/>
  <c r="C19" i="18"/>
  <c r="D19" i="18"/>
  <c r="E19" i="18"/>
  <c r="F19" i="18"/>
  <c r="G19" i="18"/>
  <c r="C20" i="18"/>
  <c r="D20" i="18"/>
  <c r="E20" i="18"/>
  <c r="F20" i="18"/>
  <c r="G20" i="18"/>
  <c r="C21" i="18"/>
  <c r="D21" i="18"/>
  <c r="E21" i="18"/>
  <c r="F21" i="18"/>
  <c r="G21" i="18"/>
  <c r="C22" i="18"/>
  <c r="D22" i="18"/>
  <c r="E22" i="18"/>
  <c r="F22" i="18"/>
  <c r="G22" i="18"/>
  <c r="C23" i="18"/>
  <c r="D23" i="18"/>
  <c r="E23" i="18"/>
  <c r="F23" i="18"/>
  <c r="G23" i="18"/>
  <c r="C24" i="18"/>
  <c r="D24" i="18"/>
  <c r="E24" i="18"/>
  <c r="F24" i="18"/>
  <c r="G24" i="18"/>
  <c r="C25" i="18"/>
  <c r="D25" i="18"/>
  <c r="E25" i="18"/>
  <c r="F25" i="18"/>
  <c r="G25" i="18"/>
  <c r="C26" i="18"/>
  <c r="D26" i="18"/>
  <c r="E26" i="18"/>
  <c r="F26" i="18"/>
  <c r="G26" i="18"/>
  <c r="C27" i="18"/>
  <c r="D27" i="18"/>
  <c r="E27" i="18"/>
  <c r="F27" i="18"/>
  <c r="G27" i="18"/>
  <c r="C28" i="18"/>
  <c r="D28" i="18"/>
  <c r="E28" i="18"/>
  <c r="F28" i="18"/>
  <c r="G28" i="18"/>
  <c r="C29" i="18"/>
  <c r="D29" i="18"/>
  <c r="E29" i="18"/>
  <c r="F29" i="18"/>
  <c r="G29" i="18"/>
  <c r="C30" i="18"/>
  <c r="D30" i="18"/>
  <c r="E30" i="18"/>
  <c r="F30" i="18"/>
  <c r="G30" i="18"/>
  <c r="C31" i="18"/>
  <c r="D31" i="18"/>
  <c r="E31" i="18"/>
  <c r="F31" i="18"/>
  <c r="G31" i="18"/>
</calcChain>
</file>

<file path=xl/sharedStrings.xml><?xml version="1.0" encoding="utf-8"?>
<sst xmlns="http://schemas.openxmlformats.org/spreadsheetml/2006/main" count="318" uniqueCount="55">
  <si>
    <t>支部名</t>
    <rPh sb="0" eb="2">
      <t>シブ</t>
    </rPh>
    <rPh sb="2" eb="3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</si>
  <si>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</si>
  <si>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種　別</t>
    <rPh sb="0" eb="1">
      <t>タネ</t>
    </rPh>
    <rPh sb="2" eb="3">
      <t>ベツ</t>
    </rPh>
    <phoneticPr fontId="3"/>
  </si>
  <si>
    <t>一般男子</t>
    <rPh sb="0" eb="1">
      <t>イチ</t>
    </rPh>
    <rPh sb="1" eb="2">
      <t>ハン</t>
    </rPh>
    <rPh sb="2" eb="4">
      <t>ダンシ</t>
    </rPh>
    <phoneticPr fontId="3"/>
  </si>
  <si>
    <t>一般女子</t>
    <rPh sb="0" eb="1">
      <t>イチ</t>
    </rPh>
    <rPh sb="1" eb="2">
      <t>ハン</t>
    </rPh>
    <rPh sb="2" eb="4">
      <t>ジョシ</t>
    </rPh>
    <phoneticPr fontId="3"/>
  </si>
  <si>
    <t>氏　　名</t>
    <rPh sb="0" eb="1">
      <t>シ</t>
    </rPh>
    <rPh sb="3" eb="4">
      <t>メイ</t>
    </rPh>
    <phoneticPr fontId="3"/>
  </si>
  <si>
    <t>選手　A</t>
    <rPh sb="0" eb="2">
      <t>センシュ</t>
    </rPh>
    <phoneticPr fontId="3"/>
  </si>
  <si>
    <t>選手　B</t>
    <rPh sb="0" eb="2">
      <t>センシュ</t>
    </rPh>
    <phoneticPr fontId="3"/>
  </si>
  <si>
    <t>選手Aと異なる場合</t>
    <rPh sb="0" eb="2">
      <t>センシュ</t>
    </rPh>
    <rPh sb="4" eb="5">
      <t>コト</t>
    </rPh>
    <rPh sb="7" eb="9">
      <t>バアイ</t>
    </rPh>
    <phoneticPr fontId="3"/>
  </si>
  <si>
    <t>所属ｸﾗﾌﾞ名</t>
    <rPh sb="0" eb="1">
      <t>トコロ</t>
    </rPh>
    <rPh sb="1" eb="2">
      <t>ゾク</t>
    </rPh>
    <rPh sb="6" eb="7">
      <t>メイ</t>
    </rPh>
    <phoneticPr fontId="3"/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</si>
  <si>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</si>
  <si>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NO</t>
    <phoneticPr fontId="3"/>
  </si>
  <si>
    <t>シニア男子</t>
    <rPh sb="3" eb="5">
      <t>ダンシ</t>
    </rPh>
    <phoneticPr fontId="3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</si>
  <si>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3"/>
  </si>
  <si>
    <t>NO</t>
    <phoneticPr fontId="3"/>
  </si>
  <si>
    <t>NO</t>
    <phoneticPr fontId="3"/>
  </si>
  <si>
    <t>NO</t>
    <phoneticPr fontId="3"/>
  </si>
  <si>
    <t>シニア女子</t>
    <rPh sb="3" eb="5">
      <t>ジョシ</t>
    </rPh>
    <phoneticPr fontId="3"/>
  </si>
  <si>
    <t>県名</t>
    <rPh sb="0" eb="2">
      <t>ケンメイ</t>
    </rPh>
    <phoneticPr fontId="3"/>
  </si>
  <si>
    <t>宿泊人数</t>
    <rPh sb="0" eb="2">
      <t>シュクハク</t>
    </rPh>
    <rPh sb="2" eb="4">
      <t>ニンズウ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</si>
  <si>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</si>
  <si>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</si>
  <si>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総　計</t>
    <rPh sb="0" eb="1">
      <t>ソウ</t>
    </rPh>
    <rPh sb="2" eb="3">
      <t>ケイ</t>
    </rPh>
    <phoneticPr fontId="3"/>
  </si>
  <si>
    <t>ｴﾝﾄﾘｰ数</t>
    <rPh sb="5" eb="6">
      <t>スウ</t>
    </rPh>
    <phoneticPr fontId="3"/>
  </si>
  <si>
    <t>金　額</t>
    <rPh sb="0" eb="1">
      <t>カネ</t>
    </rPh>
    <rPh sb="2" eb="3">
      <t>ガク</t>
    </rPh>
    <phoneticPr fontId="3"/>
  </si>
  <si>
    <t>№</t>
    <phoneticPr fontId="3"/>
  </si>
  <si>
    <t>男子 ３５</t>
    <rPh sb="0" eb="2">
      <t>ダンシ</t>
    </rPh>
    <phoneticPr fontId="3"/>
  </si>
  <si>
    <t>男子 ４５</t>
    <rPh sb="0" eb="2">
      <t>ダンシ</t>
    </rPh>
    <phoneticPr fontId="3"/>
  </si>
  <si>
    <t>ｼﾆｱ男子 ５０</t>
    <rPh sb="3" eb="5">
      <t>ダンシ</t>
    </rPh>
    <phoneticPr fontId="3"/>
  </si>
  <si>
    <t>ｼﾆｱ男子 ５５</t>
    <rPh sb="3" eb="5">
      <t>ダンシ</t>
    </rPh>
    <phoneticPr fontId="3"/>
  </si>
  <si>
    <t>ｼﾆｱ男子 ６０</t>
    <rPh sb="3" eb="5">
      <t>ダンシ</t>
    </rPh>
    <phoneticPr fontId="3"/>
  </si>
  <si>
    <t>ｼﾆｱ男子 ６５</t>
    <rPh sb="3" eb="5">
      <t>ダンシ</t>
    </rPh>
    <phoneticPr fontId="3"/>
  </si>
  <si>
    <t>ｼﾆｱ男子 ７０</t>
    <rPh sb="3" eb="5">
      <t>ダンシ</t>
    </rPh>
    <phoneticPr fontId="3"/>
  </si>
  <si>
    <t>ｼﾆｱ男子 ７５</t>
    <rPh sb="3" eb="5">
      <t>ダンシ</t>
    </rPh>
    <phoneticPr fontId="3"/>
  </si>
  <si>
    <t>女子 ３５</t>
    <rPh sb="0" eb="2">
      <t>ジョシ</t>
    </rPh>
    <phoneticPr fontId="3"/>
  </si>
  <si>
    <t>女子 ４５</t>
    <rPh sb="0" eb="2">
      <t>ジョシ</t>
    </rPh>
    <phoneticPr fontId="3"/>
  </si>
  <si>
    <t>ｼﾆｱ女子 ５０</t>
    <rPh sb="3" eb="5">
      <t>ジョシ</t>
    </rPh>
    <phoneticPr fontId="3"/>
  </si>
  <si>
    <t>ｼﾆｱ女子 ５５</t>
    <rPh sb="3" eb="5">
      <t>ジョシ</t>
    </rPh>
    <phoneticPr fontId="3"/>
  </si>
  <si>
    <t>ｼﾆｱ女子 ６０</t>
    <rPh sb="3" eb="5">
      <t>ジョシ</t>
    </rPh>
    <phoneticPr fontId="3"/>
  </si>
  <si>
    <t>ｼﾆｱ女子 ６５</t>
    <rPh sb="3" eb="5">
      <t>ジョシ</t>
    </rPh>
    <phoneticPr fontId="3"/>
  </si>
  <si>
    <t>ｼﾆｱ女子 ７０</t>
    <rPh sb="3" eb="5">
      <t>ジョシ</t>
    </rPh>
    <phoneticPr fontId="3"/>
  </si>
  <si>
    <t>ｼﾆｱ女子 ７５</t>
    <rPh sb="3" eb="5">
      <t>ジョシ</t>
    </rPh>
    <phoneticPr fontId="3"/>
  </si>
  <si>
    <t>北信越ソフトテニス選手権大会 申込書（ダブルス）</t>
    <rPh sb="0" eb="3">
      <t>ホクシンエツ</t>
    </rPh>
    <rPh sb="9" eb="12">
      <t>センシュケン</t>
    </rPh>
    <rPh sb="12" eb="14">
      <t>タイカイ</t>
    </rPh>
    <rPh sb="15" eb="17">
      <t>モウシコミ</t>
    </rPh>
    <rPh sb="17" eb="18">
      <t>ショ</t>
    </rPh>
    <phoneticPr fontId="3"/>
  </si>
  <si>
    <t>※問合せ先</t>
    <rPh sb="1" eb="3">
      <t>トイアワ</t>
    </rPh>
    <rPh sb="4" eb="5">
      <t>サキ</t>
    </rPh>
    <phoneticPr fontId="3"/>
  </si>
  <si>
    <t>※申込先　</t>
    <rPh sb="1" eb="3">
      <t>モウシコ</t>
    </rPh>
    <rPh sb="3" eb="4">
      <t>サキ</t>
    </rPh>
    <phoneticPr fontId="3"/>
  </si>
  <si>
    <t>※振込先　</t>
    <rPh sb="1" eb="4">
      <t>フリコミサキ</t>
    </rPh>
    <phoneticPr fontId="3"/>
  </si>
  <si>
    <t>〆切日　</t>
    <rPh sb="0" eb="3">
      <t>シメキリビ</t>
    </rPh>
    <phoneticPr fontId="3"/>
  </si>
  <si>
    <t>参加料</t>
    <rPh sb="0" eb="2">
      <t>サンカ</t>
    </rPh>
    <rPh sb="2" eb="3">
      <t>リョウ</t>
    </rPh>
    <phoneticPr fontId="3"/>
  </si>
  <si>
    <t>弁当数</t>
    <rPh sb="0" eb="2">
      <t>ベントウ</t>
    </rPh>
    <rPh sb="2" eb="3">
      <t>スウ</t>
    </rPh>
    <phoneticPr fontId="3"/>
  </si>
  <si>
    <t>弁当代</t>
    <rPh sb="0" eb="2">
      <t>ベントウ</t>
    </rPh>
    <rPh sb="2" eb="3">
      <t>ダイ</t>
    </rPh>
    <phoneticPr fontId="3"/>
  </si>
  <si>
    <t>プルダウンより選択</t>
  </si>
  <si>
    <t xml:space="preserve"> 事務局長　福井康弘　（090-2374-0731）</t>
  </si>
  <si>
    <t>ymhr@p1.tst.ne.jp</t>
    <phoneticPr fontId="3"/>
  </si>
  <si>
    <t>口 座 名：富山県ソフトテニス連盟
銀 行 名：北陸銀行　清水町支店
口座番号：4288220</t>
    <rPh sb="0" eb="1">
      <t>クチ</t>
    </rPh>
    <rPh sb="2" eb="3">
      <t>ザ</t>
    </rPh>
    <rPh sb="4" eb="5">
      <t>メイ</t>
    </rPh>
    <rPh sb="6" eb="9">
      <t>トヤマケン</t>
    </rPh>
    <rPh sb="15" eb="17">
      <t>レンメイ</t>
    </rPh>
    <rPh sb="18" eb="19">
      <t>ギン</t>
    </rPh>
    <rPh sb="20" eb="21">
      <t>ギョウ</t>
    </rPh>
    <rPh sb="22" eb="23">
      <t>メイ</t>
    </rPh>
    <rPh sb="24" eb="26">
      <t>ホクリク</t>
    </rPh>
    <rPh sb="29" eb="31">
      <t>シミズ</t>
    </rPh>
    <rPh sb="31" eb="32">
      <t>マチ</t>
    </rPh>
    <rPh sb="32" eb="34">
      <t>シテン</t>
    </rPh>
    <rPh sb="35" eb="37">
      <t>コウザ</t>
    </rPh>
    <rPh sb="37" eb="39">
      <t>バンゴウ</t>
    </rPh>
    <phoneticPr fontId="3"/>
  </si>
  <si>
    <t>弁当注文数
@　950</t>
    <rPh sb="0" eb="2">
      <t>ベントウ</t>
    </rPh>
    <rPh sb="2" eb="5">
      <t>チュウモンスウ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</si>
</sst>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84" formatCode="#,##0;[Red]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shrinkToFit="1"/>
    </xf>
    <xf numFmtId="0" fontId="11" fillId="0" borderId="9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0" fillId="0" borderId="1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21" fillId="0" borderId="23" xfId="0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176" fontId="21" fillId="0" borderId="43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176" fontId="21" fillId="0" borderId="24" xfId="0" applyNumberFormat="1" applyFont="1" applyBorder="1" applyAlignment="1">
      <alignment horizontal="center" vertical="center"/>
    </xf>
    <xf numFmtId="176" fontId="21" fillId="0" borderId="23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58" fontId="20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2" borderId="20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16" fillId="0" borderId="20" xfId="0" applyFont="1" applyBorder="1" applyAlignment="1">
      <alignment horizontal="left" vertical="center" wrapText="1"/>
    </xf>
    <xf numFmtId="56" fontId="2" fillId="0" borderId="0" xfId="0" applyNumberFormat="1" applyFont="1" applyAlignment="1">
      <alignment horizontal="right" vertical="center"/>
    </xf>
    <xf numFmtId="0" fontId="19" fillId="0" borderId="26" xfId="0" applyFont="1" applyBorder="1" applyAlignment="1">
      <alignment horizontal="center" vertical="center" wrapText="1"/>
    </xf>
    <xf numFmtId="5" fontId="20" fillId="0" borderId="24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176" fontId="21" fillId="0" borderId="27" xfId="0" applyNumberFormat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76" fontId="21" fillId="0" borderId="28" xfId="0" applyNumberFormat="1" applyFont="1" applyBorder="1" applyAlignment="1">
      <alignment horizontal="center" vertical="center"/>
    </xf>
    <xf numFmtId="184" fontId="21" fillId="0" borderId="23" xfId="2" applyNumberFormat="1" applyFont="1" applyBorder="1" applyAlignment="1">
      <alignment horizontal="right" vertical="center" shrinkToFit="1"/>
    </xf>
    <xf numFmtId="184" fontId="21" fillId="0" borderId="24" xfId="2" applyNumberFormat="1" applyFont="1" applyBorder="1" applyAlignment="1">
      <alignment horizontal="right" vertical="center" shrinkToFit="1"/>
    </xf>
    <xf numFmtId="184" fontId="21" fillId="0" borderId="27" xfId="2" applyNumberFormat="1" applyFont="1" applyBorder="1" applyAlignment="1">
      <alignment horizontal="right" vertical="center" shrinkToFit="1"/>
    </xf>
    <xf numFmtId="184" fontId="21" fillId="0" borderId="23" xfId="0" applyNumberFormat="1" applyFont="1" applyBorder="1" applyAlignment="1">
      <alignment horizontal="right" vertical="center"/>
    </xf>
    <xf numFmtId="184" fontId="21" fillId="0" borderId="23" xfId="0" applyNumberFormat="1" applyFont="1" applyBorder="1" applyAlignment="1">
      <alignment vertical="center"/>
    </xf>
    <xf numFmtId="184" fontId="21" fillId="0" borderId="24" xfId="0" applyNumberFormat="1" applyFont="1" applyBorder="1" applyAlignment="1">
      <alignment horizontal="center" vertical="center"/>
    </xf>
    <xf numFmtId="184" fontId="21" fillId="0" borderId="23" xfId="2" applyNumberFormat="1" applyFont="1" applyBorder="1" applyAlignment="1">
      <alignment horizontal="right" vertical="center"/>
    </xf>
    <xf numFmtId="184" fontId="21" fillId="0" borderId="43" xfId="2" applyNumberFormat="1" applyFont="1" applyBorder="1" applyAlignment="1">
      <alignment horizontal="right" vertical="center"/>
    </xf>
    <xf numFmtId="184" fontId="21" fillId="0" borderId="24" xfId="2" applyNumberFormat="1" applyFont="1" applyBorder="1" applyAlignment="1">
      <alignment horizontal="right" vertical="center"/>
    </xf>
    <xf numFmtId="184" fontId="21" fillId="0" borderId="27" xfId="2" applyNumberFormat="1" applyFont="1" applyBorder="1" applyAlignment="1">
      <alignment horizontal="right" vertical="center"/>
    </xf>
    <xf numFmtId="184" fontId="21" fillId="0" borderId="24" xfId="0" applyNumberFormat="1" applyFont="1" applyBorder="1" applyAlignment="1">
      <alignment horizontal="right" vertical="center"/>
    </xf>
    <xf numFmtId="0" fontId="21" fillId="0" borderId="23" xfId="0" applyFont="1" applyBorder="1" applyAlignment="1">
      <alignment horizontal="center" vertical="center" shrinkToFit="1"/>
    </xf>
    <xf numFmtId="0" fontId="0" fillId="0" borderId="19" xfId="0" applyFont="1" applyBorder="1" applyAlignment="1">
      <alignment vertical="center"/>
    </xf>
    <xf numFmtId="184" fontId="21" fillId="0" borderId="27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right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58" fontId="16" fillId="0" borderId="0" xfId="1" applyNumberFormat="1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58" fontId="20" fillId="0" borderId="0" xfId="0" applyNumberFormat="1" applyFont="1" applyAlignment="1">
      <alignment horizontal="left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top"/>
    </xf>
    <xf numFmtId="0" fontId="22" fillId="2" borderId="31" xfId="0" applyFont="1" applyFill="1" applyBorder="1" applyAlignment="1">
      <alignment horizontal="center" vertical="top"/>
    </xf>
    <xf numFmtId="0" fontId="22" fillId="0" borderId="31" xfId="0" applyFont="1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21" fillId="0" borderId="2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0" fillId="0" borderId="42" xfId="0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mhr@p1.tst.ne.j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65A5-88B4-409A-B51F-B51097705F50}">
  <sheetPr codeName="Sheet1">
    <tabColor rgb="FFFFFF00"/>
  </sheetPr>
  <dimension ref="A1:I32"/>
  <sheetViews>
    <sheetView showZeros="0" tabSelected="1" zoomScaleNormal="100" zoomScaleSheetLayoutView="100" workbookViewId="0">
      <selection activeCell="A4" sqref="A4"/>
    </sheetView>
  </sheetViews>
  <sheetFormatPr defaultRowHeight="13.5" x14ac:dyDescent="0.15"/>
  <cols>
    <col min="1" max="1" width="5.5" style="2" customWidth="1"/>
    <col min="2" max="2" width="18.625" style="1" customWidth="1"/>
    <col min="3" max="3" width="16.125" style="1" customWidth="1"/>
    <col min="4" max="4" width="7.5" style="1" customWidth="1"/>
    <col min="5" max="5" width="14.25" style="1" customWidth="1"/>
    <col min="6" max="6" width="9.625" style="1" customWidth="1"/>
    <col min="7" max="7" width="11.375" style="1" customWidth="1"/>
    <col min="8" max="8" width="10.5" style="1" customWidth="1"/>
    <col min="9" max="16384" width="9" style="1"/>
  </cols>
  <sheetData>
    <row r="1" spans="1:9" ht="23.25" customHeight="1" x14ac:dyDescent="0.2">
      <c r="A1" s="189">
        <v>2026</v>
      </c>
      <c r="B1" s="189"/>
      <c r="C1" s="189"/>
      <c r="D1" s="189"/>
      <c r="E1" s="189"/>
      <c r="F1" s="189"/>
      <c r="G1" s="189"/>
    </row>
    <row r="2" spans="1:9" ht="24" customHeight="1" x14ac:dyDescent="0.15">
      <c r="A2" s="186" t="s">
        <v>42</v>
      </c>
      <c r="B2" s="187"/>
      <c r="C2" s="187"/>
      <c r="D2" s="187"/>
      <c r="E2" s="187"/>
      <c r="F2" s="188"/>
      <c r="G2" s="188"/>
      <c r="H2" s="2"/>
    </row>
    <row r="3" spans="1:9" ht="13.5" customHeight="1" x14ac:dyDescent="0.15">
      <c r="A3" s="138"/>
      <c r="B3" s="139"/>
      <c r="C3" s="139"/>
      <c r="D3" s="139"/>
      <c r="E3" s="139"/>
      <c r="F3" s="140"/>
      <c r="G3" s="142" t="s">
        <v>46</v>
      </c>
      <c r="H3" s="9"/>
      <c r="I3" s="4"/>
    </row>
    <row r="4" spans="1:9" ht="15.95" customHeight="1" x14ac:dyDescent="0.15">
      <c r="A4" s="111"/>
      <c r="B4" s="141" t="s">
        <v>44</v>
      </c>
      <c r="C4" s="178" t="s">
        <v>52</v>
      </c>
      <c r="D4" s="136"/>
      <c r="E4" s="137"/>
      <c r="F4" s="137"/>
      <c r="G4" s="143">
        <v>46136</v>
      </c>
      <c r="H4" s="9"/>
      <c r="I4" s="4"/>
    </row>
    <row r="5" spans="1:9" ht="45.6" customHeight="1" x14ac:dyDescent="0.15">
      <c r="A5" s="111"/>
      <c r="B5" s="141" t="s">
        <v>45</v>
      </c>
      <c r="C5" s="180" t="s">
        <v>53</v>
      </c>
      <c r="D5" s="180"/>
      <c r="E5" s="180"/>
      <c r="F5" s="180"/>
      <c r="G5" s="179"/>
      <c r="H5" s="9"/>
      <c r="I5" s="4"/>
    </row>
    <row r="6" spans="1:9" ht="15.95" customHeight="1" x14ac:dyDescent="0.15">
      <c r="A6" s="111"/>
      <c r="B6" s="141" t="s">
        <v>43</v>
      </c>
      <c r="C6" s="136" t="s">
        <v>51</v>
      </c>
      <c r="D6" s="136"/>
      <c r="E6" s="137"/>
      <c r="F6" s="137"/>
      <c r="G6" s="137"/>
      <c r="H6" s="9"/>
      <c r="I6" s="4"/>
    </row>
    <row r="7" spans="1:9" ht="6" customHeight="1" x14ac:dyDescent="0.15">
      <c r="A7" s="111"/>
      <c r="B7" s="135"/>
      <c r="C7" s="136"/>
      <c r="D7" s="136"/>
      <c r="E7" s="137"/>
      <c r="F7" s="137"/>
      <c r="G7" s="137"/>
      <c r="H7" s="9"/>
      <c r="I7" s="4"/>
    </row>
    <row r="8" spans="1:9" ht="30" customHeight="1" x14ac:dyDescent="0.15">
      <c r="A8" s="112" t="s">
        <v>18</v>
      </c>
      <c r="B8" s="163" t="s">
        <v>50</v>
      </c>
      <c r="C8" s="114" t="s">
        <v>1</v>
      </c>
      <c r="D8" s="196"/>
      <c r="E8" s="197"/>
      <c r="F8" s="197"/>
      <c r="G8" s="198"/>
      <c r="H8" s="9"/>
      <c r="I8" s="4"/>
    </row>
    <row r="9" spans="1:9" ht="30" customHeight="1" x14ac:dyDescent="0.15">
      <c r="A9" s="111"/>
      <c r="B9" s="115"/>
      <c r="C9" s="116" t="s">
        <v>13</v>
      </c>
      <c r="D9" s="181"/>
      <c r="E9" s="182"/>
      <c r="F9" s="182"/>
      <c r="G9" s="183"/>
      <c r="H9" s="9"/>
      <c r="I9" s="4"/>
    </row>
    <row r="10" spans="1:9" ht="9" customHeight="1" x14ac:dyDescent="0.15">
      <c r="A10" s="111"/>
      <c r="B10" s="117"/>
      <c r="C10" s="117"/>
      <c r="D10" s="117"/>
      <c r="E10" s="117"/>
      <c r="F10" s="117"/>
      <c r="G10" s="117"/>
      <c r="H10" s="9"/>
      <c r="I10" s="9"/>
    </row>
    <row r="11" spans="1:9" ht="17.45" customHeight="1" x14ac:dyDescent="0.15">
      <c r="A11" s="190" t="s">
        <v>25</v>
      </c>
      <c r="B11" s="192" t="s">
        <v>2</v>
      </c>
      <c r="C11" s="194" t="s">
        <v>23</v>
      </c>
      <c r="D11" s="184" t="s">
        <v>48</v>
      </c>
      <c r="E11" s="144" t="s">
        <v>47</v>
      </c>
      <c r="F11" s="144" t="s">
        <v>49</v>
      </c>
      <c r="G11" s="192" t="s">
        <v>24</v>
      </c>
    </row>
    <row r="12" spans="1:9" ht="17.45" customHeight="1" x14ac:dyDescent="0.15">
      <c r="A12" s="191"/>
      <c r="B12" s="193"/>
      <c r="C12" s="195"/>
      <c r="D12" s="185"/>
      <c r="E12" s="145">
        <v>3000</v>
      </c>
      <c r="F12" s="145">
        <v>950</v>
      </c>
      <c r="G12" s="193"/>
    </row>
    <row r="13" spans="1:9" ht="30" customHeight="1" x14ac:dyDescent="0.15">
      <c r="A13" s="113">
        <v>1</v>
      </c>
      <c r="B13" s="118" t="s">
        <v>3</v>
      </c>
      <c r="C13" s="119">
        <f>一般男子!B27</f>
        <v>0</v>
      </c>
      <c r="D13" s="119">
        <f>一般男子!I27</f>
        <v>0</v>
      </c>
      <c r="E13" s="158">
        <f>(C13*$E$12)</f>
        <v>0</v>
      </c>
      <c r="F13" s="152">
        <f>D13*$F$12</f>
        <v>0</v>
      </c>
      <c r="G13" s="155">
        <f>SUM(E13:F13)</f>
        <v>0</v>
      </c>
    </row>
    <row r="14" spans="1:9" ht="30" customHeight="1" x14ac:dyDescent="0.15">
      <c r="A14" s="113">
        <v>2</v>
      </c>
      <c r="B14" s="118" t="s">
        <v>26</v>
      </c>
      <c r="C14" s="119">
        <f>男子35!$B$22</f>
        <v>0</v>
      </c>
      <c r="D14" s="119">
        <f>男子35!$I$22</f>
        <v>0</v>
      </c>
      <c r="E14" s="158">
        <f t="shared" ref="E14:E30" si="0">(C14*$E$12)</f>
        <v>0</v>
      </c>
      <c r="F14" s="152">
        <f t="shared" ref="F14:F30" si="1">D14*$F$12</f>
        <v>0</v>
      </c>
      <c r="G14" s="155">
        <f t="shared" ref="G14:G28" si="2">SUM(E14:F14)</f>
        <v>0</v>
      </c>
    </row>
    <row r="15" spans="1:9" ht="30" customHeight="1" x14ac:dyDescent="0.15">
      <c r="A15" s="113">
        <v>3</v>
      </c>
      <c r="B15" s="118" t="s">
        <v>27</v>
      </c>
      <c r="C15" s="119">
        <f>男子45!$B$22</f>
        <v>0</v>
      </c>
      <c r="D15" s="119">
        <f>男子45!$I$22</f>
        <v>0</v>
      </c>
      <c r="E15" s="158">
        <f t="shared" si="0"/>
        <v>0</v>
      </c>
      <c r="F15" s="152">
        <f t="shared" si="1"/>
        <v>0</v>
      </c>
      <c r="G15" s="155">
        <f t="shared" si="2"/>
        <v>0</v>
      </c>
    </row>
    <row r="16" spans="1:9" ht="30" customHeight="1" x14ac:dyDescent="0.15">
      <c r="A16" s="113">
        <v>4</v>
      </c>
      <c r="B16" s="118" t="s">
        <v>28</v>
      </c>
      <c r="C16" s="119">
        <f>男子50!$B$22</f>
        <v>0</v>
      </c>
      <c r="D16" s="119">
        <f>男子50!$I$22</f>
        <v>0</v>
      </c>
      <c r="E16" s="158">
        <f t="shared" si="0"/>
        <v>0</v>
      </c>
      <c r="F16" s="152">
        <f t="shared" si="1"/>
        <v>0</v>
      </c>
      <c r="G16" s="156">
        <f t="shared" si="2"/>
        <v>0</v>
      </c>
    </row>
    <row r="17" spans="1:8" ht="30" customHeight="1" x14ac:dyDescent="0.15">
      <c r="A17" s="113">
        <v>5</v>
      </c>
      <c r="B17" s="118" t="s">
        <v>29</v>
      </c>
      <c r="C17" s="119">
        <f>男子55!$B$22</f>
        <v>0</v>
      </c>
      <c r="D17" s="119">
        <f>男子55!$I$22</f>
        <v>0</v>
      </c>
      <c r="E17" s="158">
        <f t="shared" si="0"/>
        <v>0</v>
      </c>
      <c r="F17" s="152">
        <f t="shared" si="1"/>
        <v>0</v>
      </c>
      <c r="G17" s="156">
        <f t="shared" si="2"/>
        <v>0</v>
      </c>
    </row>
    <row r="18" spans="1:8" ht="30" customHeight="1" x14ac:dyDescent="0.15">
      <c r="A18" s="113">
        <v>6</v>
      </c>
      <c r="B18" s="118" t="s">
        <v>30</v>
      </c>
      <c r="C18" s="119">
        <f>男子60!$B$22</f>
        <v>0</v>
      </c>
      <c r="D18" s="119">
        <f>男子60!$I$22</f>
        <v>0</v>
      </c>
      <c r="E18" s="158">
        <f t="shared" si="0"/>
        <v>0</v>
      </c>
      <c r="F18" s="152">
        <f t="shared" si="1"/>
        <v>0</v>
      </c>
      <c r="G18" s="156">
        <f>SUM(E18:F18)</f>
        <v>0</v>
      </c>
    </row>
    <row r="19" spans="1:8" ht="30" customHeight="1" x14ac:dyDescent="0.15">
      <c r="A19" s="113">
        <v>7</v>
      </c>
      <c r="B19" s="118" t="s">
        <v>31</v>
      </c>
      <c r="C19" s="119">
        <f>男子65!$B$22</f>
        <v>0</v>
      </c>
      <c r="D19" s="119">
        <f>男子65!$I$22</f>
        <v>0</v>
      </c>
      <c r="E19" s="158">
        <f t="shared" si="0"/>
        <v>0</v>
      </c>
      <c r="F19" s="152">
        <f t="shared" si="1"/>
        <v>0</v>
      </c>
      <c r="G19" s="156">
        <f t="shared" si="2"/>
        <v>0</v>
      </c>
    </row>
    <row r="20" spans="1:8" ht="30" customHeight="1" x14ac:dyDescent="0.15">
      <c r="A20" s="113">
        <v>8</v>
      </c>
      <c r="B20" s="118" t="s">
        <v>32</v>
      </c>
      <c r="C20" s="119">
        <f>男子70!$B$22</f>
        <v>0</v>
      </c>
      <c r="D20" s="119">
        <f>男子70!$I$22</f>
        <v>0</v>
      </c>
      <c r="E20" s="158">
        <f t="shared" si="0"/>
        <v>0</v>
      </c>
      <c r="F20" s="152">
        <f t="shared" si="1"/>
        <v>0</v>
      </c>
      <c r="G20" s="156">
        <f t="shared" si="2"/>
        <v>0</v>
      </c>
      <c r="H20" s="61"/>
    </row>
    <row r="21" spans="1:8" ht="30" customHeight="1" x14ac:dyDescent="0.15">
      <c r="A21" s="120">
        <v>9</v>
      </c>
      <c r="B21" s="133" t="s">
        <v>33</v>
      </c>
      <c r="C21" s="121">
        <f>男子75!$B$22</f>
        <v>0</v>
      </c>
      <c r="D21" s="121">
        <f>男子75!$I$22</f>
        <v>0</v>
      </c>
      <c r="E21" s="159">
        <f t="shared" si="0"/>
        <v>0</v>
      </c>
      <c r="F21" s="152">
        <f t="shared" si="1"/>
        <v>0</v>
      </c>
      <c r="G21" s="156">
        <f>SUM(E21:F21)</f>
        <v>0</v>
      </c>
      <c r="H21" s="61"/>
    </row>
    <row r="22" spans="1:8" ht="30" customHeight="1" x14ac:dyDescent="0.15">
      <c r="A22" s="122">
        <v>10</v>
      </c>
      <c r="B22" s="134" t="s">
        <v>4</v>
      </c>
      <c r="C22" s="123">
        <f>一般女子!$B$22</f>
        <v>0</v>
      </c>
      <c r="D22" s="123">
        <f>一般女子!$I$22</f>
        <v>0</v>
      </c>
      <c r="E22" s="160">
        <f t="shared" si="0"/>
        <v>0</v>
      </c>
      <c r="F22" s="152">
        <f t="shared" si="1"/>
        <v>0</v>
      </c>
      <c r="G22" s="156">
        <f t="shared" si="2"/>
        <v>0</v>
      </c>
    </row>
    <row r="23" spans="1:8" ht="30" customHeight="1" x14ac:dyDescent="0.15">
      <c r="A23" s="113">
        <v>11</v>
      </c>
      <c r="B23" s="118" t="s">
        <v>34</v>
      </c>
      <c r="C23" s="119">
        <f>女子35!$B$22</f>
        <v>0</v>
      </c>
      <c r="D23" s="119">
        <f>女子35!$I$22</f>
        <v>0</v>
      </c>
      <c r="E23" s="158">
        <f t="shared" si="0"/>
        <v>0</v>
      </c>
      <c r="F23" s="152">
        <f t="shared" si="1"/>
        <v>0</v>
      </c>
      <c r="G23" s="156">
        <f t="shared" si="2"/>
        <v>0</v>
      </c>
    </row>
    <row r="24" spans="1:8" ht="30" customHeight="1" x14ac:dyDescent="0.15">
      <c r="A24" s="113">
        <v>12</v>
      </c>
      <c r="B24" s="118" t="s">
        <v>35</v>
      </c>
      <c r="C24" s="124">
        <f>女子45!$B$22</f>
        <v>0</v>
      </c>
      <c r="D24" s="124">
        <f>女子45!$I$22</f>
        <v>0</v>
      </c>
      <c r="E24" s="158">
        <f t="shared" si="0"/>
        <v>0</v>
      </c>
      <c r="F24" s="152">
        <f t="shared" si="1"/>
        <v>0</v>
      </c>
      <c r="G24" s="156">
        <f>SUM(E24:F24)</f>
        <v>0</v>
      </c>
    </row>
    <row r="25" spans="1:8" ht="30" customHeight="1" x14ac:dyDescent="0.15">
      <c r="A25" s="113">
        <v>13</v>
      </c>
      <c r="B25" s="118" t="s">
        <v>36</v>
      </c>
      <c r="C25" s="124">
        <f>女子50!$B$22</f>
        <v>0</v>
      </c>
      <c r="D25" s="124">
        <f>女子50!$I$22</f>
        <v>0</v>
      </c>
      <c r="E25" s="158">
        <f t="shared" si="0"/>
        <v>0</v>
      </c>
      <c r="F25" s="152">
        <f t="shared" si="1"/>
        <v>0</v>
      </c>
      <c r="G25" s="156">
        <f t="shared" si="2"/>
        <v>0</v>
      </c>
    </row>
    <row r="26" spans="1:8" ht="30" customHeight="1" x14ac:dyDescent="0.15">
      <c r="A26" s="113">
        <v>14</v>
      </c>
      <c r="B26" s="118" t="s">
        <v>37</v>
      </c>
      <c r="C26" s="124">
        <f>女子55!$B$22</f>
        <v>0</v>
      </c>
      <c r="D26" s="124">
        <f>女子55!$I$22</f>
        <v>0</v>
      </c>
      <c r="E26" s="158">
        <f t="shared" si="0"/>
        <v>0</v>
      </c>
      <c r="F26" s="152">
        <f t="shared" si="1"/>
        <v>0</v>
      </c>
      <c r="G26" s="156">
        <f t="shared" si="2"/>
        <v>0</v>
      </c>
    </row>
    <row r="27" spans="1:8" ht="30" customHeight="1" x14ac:dyDescent="0.15">
      <c r="A27" s="113">
        <v>15</v>
      </c>
      <c r="B27" s="118" t="s">
        <v>38</v>
      </c>
      <c r="C27" s="124">
        <f>女子60!$B$22</f>
        <v>0</v>
      </c>
      <c r="D27" s="124">
        <f>女子60!$I$22</f>
        <v>0</v>
      </c>
      <c r="E27" s="158">
        <f t="shared" si="0"/>
        <v>0</v>
      </c>
      <c r="F27" s="152">
        <f t="shared" si="1"/>
        <v>0</v>
      </c>
      <c r="G27" s="156">
        <f t="shared" si="2"/>
        <v>0</v>
      </c>
    </row>
    <row r="28" spans="1:8" ht="30" customHeight="1" x14ac:dyDescent="0.15">
      <c r="A28" s="113">
        <v>16</v>
      </c>
      <c r="B28" s="118" t="s">
        <v>39</v>
      </c>
      <c r="C28" s="124">
        <f>女子65!$B$22</f>
        <v>0</v>
      </c>
      <c r="D28" s="124">
        <f>女子65!$I$22</f>
        <v>0</v>
      </c>
      <c r="E28" s="158">
        <f t="shared" si="0"/>
        <v>0</v>
      </c>
      <c r="F28" s="152">
        <f t="shared" si="1"/>
        <v>0</v>
      </c>
      <c r="G28" s="156">
        <f t="shared" si="2"/>
        <v>0</v>
      </c>
    </row>
    <row r="29" spans="1:8" ht="30" customHeight="1" x14ac:dyDescent="0.15">
      <c r="A29" s="113">
        <v>17</v>
      </c>
      <c r="B29" s="118" t="s">
        <v>40</v>
      </c>
      <c r="C29" s="124">
        <f>女子70!$B$22</f>
        <v>0</v>
      </c>
      <c r="D29" s="124">
        <f>女子70!$I$22</f>
        <v>0</v>
      </c>
      <c r="E29" s="158">
        <f t="shared" si="0"/>
        <v>0</v>
      </c>
      <c r="F29" s="152">
        <f t="shared" si="1"/>
        <v>0</v>
      </c>
      <c r="G29" s="156">
        <f>SUM(E29:F29)</f>
        <v>0</v>
      </c>
    </row>
    <row r="30" spans="1:8" ht="30" customHeight="1" thickBot="1" x14ac:dyDescent="0.2">
      <c r="A30" s="146">
        <v>18</v>
      </c>
      <c r="B30" s="147" t="s">
        <v>41</v>
      </c>
      <c r="C30" s="148">
        <f>女子75!$B$22</f>
        <v>0</v>
      </c>
      <c r="D30" s="148">
        <f>女子75!$I$22</f>
        <v>0</v>
      </c>
      <c r="E30" s="161">
        <f t="shared" si="0"/>
        <v>0</v>
      </c>
      <c r="F30" s="154">
        <f t="shared" si="1"/>
        <v>0</v>
      </c>
      <c r="G30" s="165">
        <f>SUM(E30:F30)</f>
        <v>0</v>
      </c>
      <c r="H30" s="61"/>
    </row>
    <row r="31" spans="1:8" ht="30" customHeight="1" thickTop="1" x14ac:dyDescent="0.15">
      <c r="A31" s="149"/>
      <c r="B31" s="150" t="s">
        <v>22</v>
      </c>
      <c r="C31" s="151">
        <f>SUM(C13:C30)</f>
        <v>0</v>
      </c>
      <c r="D31" s="151">
        <f>SUM(D13:D30)</f>
        <v>0</v>
      </c>
      <c r="E31" s="162">
        <f>SUM(E13:E30)</f>
        <v>0</v>
      </c>
      <c r="F31" s="153">
        <f>SUM(F13:F30)</f>
        <v>0</v>
      </c>
      <c r="G31" s="157">
        <f>SUM(G13:G30)</f>
        <v>0</v>
      </c>
    </row>
    <row r="32" spans="1:8" x14ac:dyDescent="0.15">
      <c r="C32" s="34"/>
      <c r="D32" s="34"/>
      <c r="E32" s="34"/>
      <c r="F32" s="34"/>
      <c r="G32" s="34"/>
    </row>
  </sheetData>
  <mergeCells count="10">
    <mergeCell ref="C5:F5"/>
    <mergeCell ref="D9:G9"/>
    <mergeCell ref="D11:D12"/>
    <mergeCell ref="A2:G2"/>
    <mergeCell ref="A1:G1"/>
    <mergeCell ref="A11:A12"/>
    <mergeCell ref="B11:B12"/>
    <mergeCell ref="C11:C12"/>
    <mergeCell ref="G11:G12"/>
    <mergeCell ref="D8:G8"/>
  </mergeCells>
  <phoneticPr fontId="3"/>
  <dataValidations count="1">
    <dataValidation type="list" allowBlank="1" showInputMessage="1" showErrorMessage="1" sqref="B8" xr:uid="{23C01B96-82C3-4820-8E3F-76F700645549}">
      <formula1>"プルダウンより選択,新潟,長野,富山,石川,福井"</formula1>
    </dataValidation>
  </dataValidations>
  <hyperlinks>
    <hyperlink ref="C4" r:id="rId1" xr:uid="{2076A7DE-9ED4-424D-B640-ACB40334941F}"/>
  </hyperlinks>
  <printOptions horizontalCentered="1"/>
  <pageMargins left="0.59055118110236227" right="0.78740157480314965" top="0.6692913385826772" bottom="0.98425196850393704" header="0.51181102362204722" footer="0.51181102362204722"/>
  <pageSetup paperSize="9" orientation="portrait" horizontalDpi="1200" verticalDpi="1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0655-6476-4025-8E8E-E3136E5A7247}">
  <sheetPr codeName="Sheet10">
    <tabColor indexed="40"/>
  </sheetPr>
  <dimension ref="A1:K31"/>
  <sheetViews>
    <sheetView view="pageBreakPreview" zoomScaleNormal="100" zoomScaleSheetLayoutView="100" workbookViewId="0">
      <selection activeCell="I5" sqref="I5:I6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12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11</v>
      </c>
      <c r="I1" s="38">
        <v>9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12</v>
      </c>
      <c r="D3" s="33">
        <v>75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11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">
        <v>54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64"/>
      <c r="C7" s="63"/>
      <c r="D7" s="56"/>
      <c r="E7" s="55"/>
      <c r="F7" s="58"/>
      <c r="G7" s="59"/>
      <c r="H7" s="97"/>
      <c r="I7" s="60"/>
      <c r="J7" s="85"/>
      <c r="K7" s="2"/>
    </row>
    <row r="8" spans="1:11" ht="30" customHeight="1" x14ac:dyDescent="0.15">
      <c r="A8" s="23">
        <v>2</v>
      </c>
      <c r="B8" s="64"/>
      <c r="C8" s="63"/>
      <c r="D8" s="56"/>
      <c r="E8" s="55"/>
      <c r="F8" s="58"/>
      <c r="G8" s="59"/>
      <c r="H8" s="97"/>
      <c r="I8" s="60"/>
      <c r="J8" s="85"/>
    </row>
    <row r="9" spans="1:11" ht="30" customHeight="1" x14ac:dyDescent="0.15">
      <c r="A9" s="23">
        <v>3</v>
      </c>
      <c r="B9" s="64"/>
      <c r="C9" s="63"/>
      <c r="D9" s="56"/>
      <c r="E9" s="55"/>
      <c r="F9" s="58"/>
      <c r="G9" s="59"/>
      <c r="H9" s="97"/>
      <c r="I9" s="60"/>
      <c r="J9" s="85"/>
    </row>
    <row r="10" spans="1:11" ht="30" customHeight="1" x14ac:dyDescent="0.15">
      <c r="A10" s="23">
        <v>4</v>
      </c>
      <c r="B10" s="64"/>
      <c r="C10" s="63"/>
      <c r="D10" s="56"/>
      <c r="E10" s="55"/>
      <c r="F10" s="58"/>
      <c r="G10" s="59"/>
      <c r="H10" s="97"/>
      <c r="I10" s="60"/>
      <c r="J10" s="85"/>
    </row>
    <row r="11" spans="1:11" ht="30" customHeight="1" x14ac:dyDescent="0.15">
      <c r="A11" s="23">
        <v>5</v>
      </c>
      <c r="B11" s="64"/>
      <c r="C11" s="63"/>
      <c r="D11" s="56"/>
      <c r="E11" s="55"/>
      <c r="F11" s="58"/>
      <c r="G11" s="59"/>
      <c r="H11" s="97"/>
      <c r="I11" s="60"/>
      <c r="J11" s="85"/>
    </row>
    <row r="12" spans="1:11" ht="30" customHeight="1" x14ac:dyDescent="0.15">
      <c r="A12" s="23">
        <v>6</v>
      </c>
      <c r="B12" s="64"/>
      <c r="C12" s="63"/>
      <c r="D12" s="56"/>
      <c r="E12" s="55"/>
      <c r="F12" s="58"/>
      <c r="G12" s="59"/>
      <c r="H12" s="97"/>
      <c r="I12" s="74"/>
      <c r="J12" s="85"/>
    </row>
    <row r="13" spans="1:11" ht="30" customHeight="1" x14ac:dyDescent="0.15">
      <c r="A13" s="23">
        <v>7</v>
      </c>
      <c r="B13" s="43"/>
      <c r="C13" s="44"/>
      <c r="D13" s="56"/>
      <c r="E13" s="55"/>
      <c r="F13" s="58"/>
      <c r="G13" s="59"/>
      <c r="H13" s="97"/>
      <c r="I13" s="74"/>
    </row>
    <row r="14" spans="1:11" ht="30" customHeight="1" x14ac:dyDescent="0.15">
      <c r="A14" s="23">
        <v>8</v>
      </c>
      <c r="B14" s="43"/>
      <c r="C14" s="44"/>
      <c r="D14" s="56"/>
      <c r="E14" s="55"/>
      <c r="F14" s="58"/>
      <c r="G14" s="59"/>
      <c r="H14" s="97"/>
      <c r="I14" s="74"/>
    </row>
    <row r="15" spans="1:11" ht="30" customHeight="1" x14ac:dyDescent="0.15">
      <c r="A15" s="23">
        <v>9</v>
      </c>
      <c r="B15" s="43"/>
      <c r="C15" s="44"/>
      <c r="D15" s="80"/>
      <c r="E15" s="81"/>
      <c r="F15" s="58"/>
      <c r="G15" s="59"/>
      <c r="H15" s="97"/>
      <c r="I15" s="74"/>
    </row>
    <row r="16" spans="1:11" ht="30" customHeight="1" x14ac:dyDescent="0.15">
      <c r="A16" s="23">
        <v>10</v>
      </c>
      <c r="B16" s="43"/>
      <c r="C16" s="44"/>
      <c r="D16" s="80"/>
      <c r="E16" s="81"/>
      <c r="F16" s="58"/>
      <c r="G16" s="59"/>
      <c r="H16" s="97"/>
      <c r="I16" s="74"/>
    </row>
    <row r="17" spans="1:9" ht="30" customHeight="1" x14ac:dyDescent="0.15">
      <c r="A17" s="23">
        <v>11</v>
      </c>
      <c r="B17" s="67"/>
      <c r="C17" s="44"/>
      <c r="D17" s="47"/>
      <c r="E17" s="48"/>
      <c r="F17" s="42"/>
      <c r="G17" s="41"/>
      <c r="H17" s="92"/>
      <c r="I17" s="24"/>
    </row>
    <row r="18" spans="1:9" ht="30" customHeight="1" x14ac:dyDescent="0.15">
      <c r="A18" s="23">
        <v>12</v>
      </c>
      <c r="B18" s="67"/>
      <c r="C18" s="44"/>
      <c r="D18" s="47"/>
      <c r="E18" s="48"/>
      <c r="F18" s="42"/>
      <c r="G18" s="41"/>
      <c r="H18" s="92"/>
      <c r="I18" s="24"/>
    </row>
    <row r="19" spans="1:9" ht="30" customHeight="1" x14ac:dyDescent="0.15">
      <c r="A19" s="23">
        <v>13</v>
      </c>
      <c r="B19" s="67"/>
      <c r="C19" s="44"/>
      <c r="D19" s="47"/>
      <c r="E19" s="48"/>
      <c r="F19" s="42"/>
      <c r="G19" s="41"/>
      <c r="H19" s="92"/>
      <c r="I19" s="24"/>
    </row>
    <row r="20" spans="1:9" ht="30" customHeight="1" x14ac:dyDescent="0.15">
      <c r="A20" s="23">
        <v>14</v>
      </c>
      <c r="B20" s="67"/>
      <c r="C20" s="44"/>
      <c r="D20" s="47"/>
      <c r="E20" s="48"/>
      <c r="F20" s="42"/>
      <c r="G20" s="41"/>
      <c r="H20" s="92"/>
      <c r="I20" s="24"/>
    </row>
    <row r="21" spans="1:9" ht="30" customHeight="1" thickBot="1" x14ac:dyDescent="0.2">
      <c r="A21" s="25">
        <v>15</v>
      </c>
      <c r="B21" s="68"/>
      <c r="C21" s="46"/>
      <c r="D21" s="49"/>
      <c r="E21" s="50"/>
      <c r="F21" s="51"/>
      <c r="G21" s="53"/>
      <c r="H21" s="96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F5:G5"/>
    <mergeCell ref="I5:I6"/>
    <mergeCell ref="A2:B2"/>
    <mergeCell ref="C2:D2"/>
    <mergeCell ref="A3:B3"/>
    <mergeCell ref="A5:A6"/>
    <mergeCell ref="B5:C5"/>
    <mergeCell ref="D5:E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AE38-D5D3-4A0F-8712-A5E305345D45}">
  <sheetPr codeName="Sheet11">
    <tabColor indexed="14"/>
  </sheetPr>
  <dimension ref="A1:K31"/>
  <sheetViews>
    <sheetView view="pageBreakPreview" zoomScaleNormal="100" zoomScaleSheetLayoutView="75" workbookViewId="0">
      <selection activeCell="I5" sqref="I5:I6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87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10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210" t="s">
        <v>4</v>
      </c>
      <c r="D3" s="211"/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15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tr">
        <f>一般男子!I5</f>
        <v>弁当注文数
@　950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27.95" customHeight="1" x14ac:dyDescent="0.15">
      <c r="A7" s="23">
        <v>1</v>
      </c>
      <c r="B7" s="64"/>
      <c r="C7" s="63"/>
      <c r="D7" s="104"/>
      <c r="E7" s="107"/>
      <c r="F7" s="58"/>
      <c r="G7" s="59"/>
      <c r="H7" s="97"/>
      <c r="I7" s="98"/>
      <c r="J7" s="85"/>
      <c r="K7" s="2"/>
    </row>
    <row r="8" spans="1:11" ht="27.95" customHeight="1" x14ac:dyDescent="0.15">
      <c r="A8" s="23">
        <v>2</v>
      </c>
      <c r="B8" s="64"/>
      <c r="C8" s="63"/>
      <c r="D8" s="104"/>
      <c r="E8" s="166"/>
      <c r="F8" s="58"/>
      <c r="G8" s="59"/>
      <c r="H8" s="97"/>
      <c r="I8" s="98"/>
      <c r="J8" s="85"/>
    </row>
    <row r="9" spans="1:11" ht="27.95" customHeight="1" x14ac:dyDescent="0.15">
      <c r="A9" s="23">
        <v>3</v>
      </c>
      <c r="B9" s="64"/>
      <c r="C9" s="63"/>
      <c r="D9" s="56"/>
      <c r="E9" s="55"/>
      <c r="F9" s="58"/>
      <c r="G9" s="59"/>
      <c r="H9" s="97"/>
      <c r="I9" s="98"/>
      <c r="J9" s="85"/>
    </row>
    <row r="10" spans="1:11" ht="27.95" customHeight="1" x14ac:dyDescent="0.15">
      <c r="A10" s="23">
        <v>4</v>
      </c>
      <c r="B10" s="64"/>
      <c r="C10" s="63"/>
      <c r="D10" s="56"/>
      <c r="E10" s="55"/>
      <c r="F10" s="58"/>
      <c r="G10" s="59"/>
      <c r="H10" s="97"/>
      <c r="I10" s="98"/>
      <c r="J10" s="85"/>
    </row>
    <row r="11" spans="1:11" ht="27.95" customHeight="1" x14ac:dyDescent="0.15">
      <c r="A11" s="23">
        <v>5</v>
      </c>
      <c r="B11" s="64"/>
      <c r="C11" s="63"/>
      <c r="D11" s="56"/>
      <c r="E11" s="55"/>
      <c r="F11" s="58"/>
      <c r="G11" s="59"/>
      <c r="H11" s="97"/>
      <c r="I11" s="60"/>
      <c r="J11" s="85"/>
    </row>
    <row r="12" spans="1:11" ht="27.95" customHeight="1" x14ac:dyDescent="0.15">
      <c r="A12" s="23">
        <v>6</v>
      </c>
      <c r="B12" s="64"/>
      <c r="C12" s="63"/>
      <c r="D12" s="56"/>
      <c r="E12" s="55"/>
      <c r="F12" s="58"/>
      <c r="G12" s="59"/>
      <c r="H12" s="97"/>
      <c r="I12" s="74"/>
      <c r="J12" s="85"/>
    </row>
    <row r="13" spans="1:11" ht="27.95" customHeight="1" x14ac:dyDescent="0.15">
      <c r="A13" s="23">
        <v>7</v>
      </c>
      <c r="B13" s="64"/>
      <c r="C13" s="63"/>
      <c r="D13" s="56"/>
      <c r="E13" s="55"/>
      <c r="F13" s="58"/>
      <c r="G13" s="59"/>
      <c r="H13" s="97"/>
      <c r="I13" s="74"/>
      <c r="J13" s="85"/>
    </row>
    <row r="14" spans="1:11" ht="27.95" customHeight="1" x14ac:dyDescent="0.15">
      <c r="A14" s="23">
        <v>8</v>
      </c>
      <c r="B14" s="64"/>
      <c r="C14" s="63"/>
      <c r="D14" s="56"/>
      <c r="E14" s="55"/>
      <c r="F14" s="58"/>
      <c r="G14" s="59"/>
      <c r="H14" s="97"/>
      <c r="I14" s="74"/>
      <c r="J14" s="85"/>
    </row>
    <row r="15" spans="1:11" ht="27.95" customHeight="1" x14ac:dyDescent="0.15">
      <c r="A15" s="23">
        <v>9</v>
      </c>
      <c r="B15" s="64"/>
      <c r="C15" s="63"/>
      <c r="D15" s="56"/>
      <c r="E15" s="81"/>
      <c r="F15" s="58"/>
      <c r="G15" s="54"/>
      <c r="H15" s="164"/>
      <c r="I15" s="74"/>
      <c r="J15" s="85"/>
    </row>
    <row r="16" spans="1:11" ht="27.95" customHeight="1" x14ac:dyDescent="0.15">
      <c r="A16" s="23">
        <v>10</v>
      </c>
      <c r="B16" s="64"/>
      <c r="C16" s="63"/>
      <c r="D16" s="78"/>
      <c r="E16" s="81"/>
      <c r="F16" s="58"/>
      <c r="G16" s="54"/>
      <c r="H16" s="164"/>
      <c r="I16" s="74"/>
      <c r="J16" s="85"/>
    </row>
    <row r="17" spans="1:10" ht="27.95" customHeight="1" x14ac:dyDescent="0.15">
      <c r="A17" s="23">
        <v>11</v>
      </c>
      <c r="B17" s="64"/>
      <c r="C17" s="63"/>
      <c r="D17" s="167"/>
      <c r="E17" s="81"/>
      <c r="F17" s="58"/>
      <c r="G17" s="54"/>
      <c r="H17" s="164"/>
      <c r="I17" s="74"/>
      <c r="J17" s="85"/>
    </row>
    <row r="18" spans="1:10" ht="27.95" customHeight="1" x14ac:dyDescent="0.15">
      <c r="A18" s="23">
        <v>12</v>
      </c>
      <c r="B18" s="64"/>
      <c r="C18" s="63"/>
      <c r="D18" s="167"/>
      <c r="E18" s="81"/>
      <c r="F18" s="58"/>
      <c r="G18" s="54"/>
      <c r="H18" s="164"/>
      <c r="I18" s="74"/>
      <c r="J18" s="85"/>
    </row>
    <row r="19" spans="1:10" ht="27.95" customHeight="1" x14ac:dyDescent="0.15">
      <c r="A19" s="23">
        <v>13</v>
      </c>
      <c r="B19" s="64"/>
      <c r="C19" s="63"/>
      <c r="D19" s="167"/>
      <c r="E19" s="168"/>
      <c r="F19" s="58"/>
      <c r="G19" s="54"/>
      <c r="H19" s="164"/>
      <c r="I19" s="74"/>
      <c r="J19" s="85"/>
    </row>
    <row r="20" spans="1:10" ht="27.95" customHeight="1" x14ac:dyDescent="0.15">
      <c r="A20" s="84">
        <v>14</v>
      </c>
      <c r="B20" s="125"/>
      <c r="C20" s="126"/>
      <c r="D20" s="167"/>
      <c r="E20" s="81"/>
      <c r="F20" s="169"/>
      <c r="G20" s="170"/>
      <c r="H20" s="171"/>
      <c r="I20" s="77"/>
      <c r="J20" s="85"/>
    </row>
    <row r="21" spans="1:10" ht="27.95" customHeight="1" thickBot="1" x14ac:dyDescent="0.2">
      <c r="A21" s="25">
        <v>15</v>
      </c>
      <c r="B21" s="90"/>
      <c r="C21" s="91"/>
      <c r="D21" s="172"/>
      <c r="E21" s="173"/>
      <c r="F21" s="174"/>
      <c r="G21" s="175"/>
      <c r="H21" s="176"/>
      <c r="I21" s="177"/>
      <c r="J21" s="85"/>
    </row>
    <row r="22" spans="1:10" x14ac:dyDescent="0.15">
      <c r="A22" s="127"/>
      <c r="B22" s="1">
        <f>COUNTA(B7:B21)</f>
        <v>0</v>
      </c>
      <c r="C22" s="128"/>
      <c r="D22" s="128"/>
      <c r="E22" s="129"/>
      <c r="F22" s="129"/>
      <c r="G22" s="129"/>
      <c r="H22" s="1">
        <f>SUM(H7:H21)</f>
        <v>0</v>
      </c>
      <c r="I22" s="1">
        <f>SUM(I7:I21)</f>
        <v>0</v>
      </c>
    </row>
    <row r="23" spans="1:10" x14ac:dyDescent="0.15">
      <c r="A23" s="8"/>
      <c r="B23" s="130"/>
      <c r="C23" s="131"/>
      <c r="D23" s="131"/>
      <c r="E23" s="4"/>
    </row>
    <row r="24" spans="1:10" x14ac:dyDescent="0.15">
      <c r="A24" s="1"/>
      <c r="F24" s="1"/>
    </row>
    <row r="25" spans="1:10" x14ac:dyDescent="0.15">
      <c r="A25" s="1"/>
      <c r="F25" s="1"/>
    </row>
    <row r="26" spans="1:10" x14ac:dyDescent="0.15">
      <c r="A26" s="1"/>
      <c r="F26" s="1"/>
    </row>
    <row r="27" spans="1:10" x14ac:dyDescent="0.15">
      <c r="A27" s="1"/>
      <c r="F27" s="1"/>
    </row>
    <row r="28" spans="1:10" x14ac:dyDescent="0.15">
      <c r="A28" s="1"/>
      <c r="F28" s="1"/>
    </row>
    <row r="29" spans="1:10" x14ac:dyDescent="0.15">
      <c r="A29" s="1"/>
      <c r="F29" s="1"/>
    </row>
    <row r="30" spans="1:10" x14ac:dyDescent="0.15">
      <c r="A30" s="1"/>
      <c r="F30" s="1"/>
    </row>
    <row r="31" spans="1:10" x14ac:dyDescent="0.15">
      <c r="A31" s="1"/>
      <c r="F31" s="1"/>
    </row>
  </sheetData>
  <mergeCells count="10">
    <mergeCell ref="A5:A6"/>
    <mergeCell ref="A2:B2"/>
    <mergeCell ref="C2:D2"/>
    <mergeCell ref="A3:B3"/>
    <mergeCell ref="C3:D3"/>
    <mergeCell ref="I5:I6"/>
    <mergeCell ref="F5:G5"/>
    <mergeCell ref="D5:E5"/>
    <mergeCell ref="B5:C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AE58C-7597-4183-AC75-86AB454EB8D5}">
  <sheetPr codeName="Sheet12">
    <tabColor indexed="14"/>
  </sheetPr>
  <dimension ref="A1:K31"/>
  <sheetViews>
    <sheetView view="pageBreakPreview" zoomScaleNormal="100" zoomScaleSheetLayoutView="75" workbookViewId="0">
      <selection activeCell="C9" sqref="C9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11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21</v>
      </c>
      <c r="D3" s="33">
        <v>35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15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tr">
        <f>一般男子!I5</f>
        <v>弁当注文数
@　950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64"/>
      <c r="C7" s="63"/>
      <c r="D7" s="79"/>
      <c r="E7" s="107"/>
      <c r="F7" s="58"/>
      <c r="G7" s="59"/>
      <c r="H7" s="97"/>
      <c r="I7" s="60"/>
      <c r="J7" s="85"/>
      <c r="K7" s="2"/>
    </row>
    <row r="8" spans="1:11" ht="30" customHeight="1" x14ac:dyDescent="0.15">
      <c r="A8" s="23">
        <v>2</v>
      </c>
      <c r="B8" s="64"/>
      <c r="C8" s="63"/>
      <c r="D8" s="79"/>
      <c r="E8" s="107"/>
      <c r="F8" s="58"/>
      <c r="G8" s="59"/>
      <c r="H8" s="97"/>
      <c r="I8" s="60"/>
      <c r="J8" s="85"/>
    </row>
    <row r="9" spans="1:11" ht="30" customHeight="1" x14ac:dyDescent="0.15">
      <c r="A9" s="102">
        <v>3</v>
      </c>
      <c r="B9" s="64"/>
      <c r="C9" s="63"/>
      <c r="D9" s="79"/>
      <c r="E9" s="107"/>
      <c r="F9" s="58"/>
      <c r="G9" s="59"/>
      <c r="H9" s="97"/>
      <c r="I9" s="60"/>
      <c r="J9" s="85"/>
    </row>
    <row r="10" spans="1:11" ht="30" customHeight="1" x14ac:dyDescent="0.15">
      <c r="A10" s="102">
        <v>4</v>
      </c>
      <c r="B10" s="64"/>
      <c r="C10" s="63"/>
      <c r="D10" s="79"/>
      <c r="E10" s="107"/>
      <c r="F10" s="58"/>
      <c r="G10" s="59"/>
      <c r="H10" s="97"/>
      <c r="I10" s="60"/>
      <c r="J10" s="85"/>
    </row>
    <row r="11" spans="1:11" ht="30" customHeight="1" x14ac:dyDescent="0.15">
      <c r="A11" s="102">
        <v>5</v>
      </c>
      <c r="B11" s="64"/>
      <c r="C11" s="63"/>
      <c r="D11" s="79"/>
      <c r="E11" s="107"/>
      <c r="F11" s="58"/>
      <c r="G11" s="59"/>
      <c r="H11" s="97"/>
      <c r="I11" s="60"/>
    </row>
    <row r="12" spans="1:11" ht="30" customHeight="1" x14ac:dyDescent="0.15">
      <c r="A12" s="23">
        <v>6</v>
      </c>
      <c r="B12" s="64"/>
      <c r="C12" s="63"/>
      <c r="D12" s="79"/>
      <c r="E12" s="107"/>
      <c r="F12" s="58"/>
      <c r="G12" s="59"/>
      <c r="H12" s="97"/>
      <c r="I12" s="74"/>
    </row>
    <row r="13" spans="1:11" ht="30" customHeight="1" x14ac:dyDescent="0.15">
      <c r="A13" s="23">
        <v>7</v>
      </c>
      <c r="B13" s="64"/>
      <c r="C13" s="63"/>
      <c r="D13" s="56"/>
      <c r="E13" s="55"/>
      <c r="F13" s="58"/>
      <c r="G13" s="59"/>
      <c r="H13" s="97"/>
      <c r="I13" s="74"/>
    </row>
    <row r="14" spans="1:11" ht="30" customHeight="1" x14ac:dyDescent="0.15">
      <c r="A14" s="23">
        <v>8</v>
      </c>
      <c r="B14" s="64"/>
      <c r="C14" s="63"/>
      <c r="D14" s="56"/>
      <c r="E14" s="55"/>
      <c r="F14" s="58"/>
      <c r="G14" s="59"/>
      <c r="H14" s="97"/>
      <c r="I14" s="74"/>
    </row>
    <row r="15" spans="1:11" ht="30" customHeight="1" x14ac:dyDescent="0.15">
      <c r="A15" s="23">
        <v>9</v>
      </c>
      <c r="B15" s="64"/>
      <c r="C15" s="63"/>
      <c r="D15" s="56"/>
      <c r="E15" s="55"/>
      <c r="F15" s="58"/>
      <c r="G15" s="59"/>
      <c r="H15" s="97"/>
      <c r="I15" s="74"/>
    </row>
    <row r="16" spans="1:11" ht="30" customHeight="1" x14ac:dyDescent="0.15">
      <c r="A16" s="23">
        <v>10</v>
      </c>
      <c r="B16" s="64"/>
      <c r="C16" s="63"/>
      <c r="D16" s="56"/>
      <c r="E16" s="55"/>
      <c r="F16" s="58"/>
      <c r="G16" s="59"/>
      <c r="H16" s="97"/>
      <c r="I16" s="74"/>
    </row>
    <row r="17" spans="1:9" ht="30" customHeight="1" x14ac:dyDescent="0.15">
      <c r="A17" s="23">
        <v>11</v>
      </c>
      <c r="B17" s="64"/>
      <c r="C17" s="63"/>
      <c r="D17" s="56"/>
      <c r="E17" s="55"/>
      <c r="F17" s="58"/>
      <c r="G17" s="41"/>
      <c r="H17" s="92"/>
      <c r="I17" s="24"/>
    </row>
    <row r="18" spans="1:9" ht="30" customHeight="1" x14ac:dyDescent="0.15">
      <c r="A18" s="23">
        <v>12</v>
      </c>
      <c r="B18" s="43"/>
      <c r="C18" s="44"/>
      <c r="D18" s="47"/>
      <c r="E18" s="48"/>
      <c r="F18" s="42"/>
      <c r="G18" s="41"/>
      <c r="H18" s="92"/>
      <c r="I18" s="24"/>
    </row>
    <row r="19" spans="1:9" ht="30" customHeight="1" x14ac:dyDescent="0.15">
      <c r="A19" s="23">
        <v>13</v>
      </c>
      <c r="B19" s="43"/>
      <c r="C19" s="44"/>
      <c r="D19" s="47"/>
      <c r="E19" s="48"/>
      <c r="F19" s="42"/>
      <c r="G19" s="41"/>
      <c r="H19" s="92"/>
      <c r="I19" s="24"/>
    </row>
    <row r="20" spans="1:9" ht="30" customHeight="1" x14ac:dyDescent="0.15">
      <c r="A20" s="23">
        <v>14</v>
      </c>
      <c r="B20" s="43"/>
      <c r="C20" s="44"/>
      <c r="D20" s="47"/>
      <c r="E20" s="48"/>
      <c r="F20" s="42"/>
      <c r="G20" s="41"/>
      <c r="H20" s="92"/>
      <c r="I20" s="24"/>
    </row>
    <row r="21" spans="1:9" ht="30" customHeight="1" thickBot="1" x14ac:dyDescent="0.2">
      <c r="A21" s="25">
        <v>15</v>
      </c>
      <c r="B21" s="45"/>
      <c r="C21" s="46"/>
      <c r="D21" s="49"/>
      <c r="E21" s="50"/>
      <c r="F21" s="51"/>
      <c r="G21" s="53"/>
      <c r="H21" s="96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F5:G5"/>
    <mergeCell ref="D5:E5"/>
    <mergeCell ref="B5:C5"/>
    <mergeCell ref="A5:A6"/>
    <mergeCell ref="A2:B2"/>
    <mergeCell ref="C2:D2"/>
    <mergeCell ref="A3:B3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89F5-FF0C-4D3D-B988-370A950BA72D}">
  <sheetPr codeName="Sheet13">
    <tabColor indexed="14"/>
  </sheetPr>
  <dimension ref="A1:K31"/>
  <sheetViews>
    <sheetView view="pageBreakPreview" zoomScaleNormal="100" workbookViewId="0">
      <selection activeCell="C8" sqref="C8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12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21</v>
      </c>
      <c r="D3" s="33">
        <v>45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tr">
        <f>一般男子!I5</f>
        <v>弁当注文数
@　950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64"/>
      <c r="C7" s="63"/>
      <c r="D7" s="79"/>
      <c r="E7" s="107"/>
      <c r="F7" s="58"/>
      <c r="G7" s="59"/>
      <c r="H7" s="97"/>
      <c r="I7" s="98"/>
      <c r="J7" s="85"/>
      <c r="K7" s="2"/>
    </row>
    <row r="8" spans="1:11" ht="30" customHeight="1" x14ac:dyDescent="0.15">
      <c r="A8" s="23">
        <v>2</v>
      </c>
      <c r="B8" s="87"/>
      <c r="C8" s="88"/>
      <c r="D8" s="79"/>
      <c r="E8" s="107"/>
      <c r="F8" s="58"/>
      <c r="G8" s="59"/>
      <c r="H8" s="97"/>
      <c r="I8" s="98"/>
      <c r="J8" s="85"/>
    </row>
    <row r="9" spans="1:11" ht="30" customHeight="1" x14ac:dyDescent="0.15">
      <c r="A9" s="23">
        <v>3</v>
      </c>
      <c r="B9" s="64"/>
      <c r="C9" s="63"/>
      <c r="D9" s="79"/>
      <c r="E9" s="107"/>
      <c r="F9" s="58"/>
      <c r="G9" s="59"/>
      <c r="H9" s="97"/>
      <c r="I9" s="60"/>
    </row>
    <row r="10" spans="1:11" ht="30" customHeight="1" x14ac:dyDescent="0.15">
      <c r="A10" s="23">
        <v>4</v>
      </c>
      <c r="B10" s="64"/>
      <c r="C10" s="63"/>
      <c r="D10" s="56"/>
      <c r="E10" s="55"/>
      <c r="F10" s="58"/>
      <c r="G10" s="59"/>
      <c r="H10" s="97"/>
      <c r="I10" s="60"/>
    </row>
    <row r="11" spans="1:11" ht="30" customHeight="1" x14ac:dyDescent="0.15">
      <c r="A11" s="23">
        <v>5</v>
      </c>
      <c r="B11" s="64"/>
      <c r="C11" s="63"/>
      <c r="D11" s="56"/>
      <c r="E11" s="55"/>
      <c r="F11" s="58"/>
      <c r="G11" s="59"/>
      <c r="H11" s="97"/>
      <c r="I11" s="60"/>
    </row>
    <row r="12" spans="1:11" ht="30" customHeight="1" x14ac:dyDescent="0.15">
      <c r="A12" s="23">
        <v>6</v>
      </c>
      <c r="B12" s="64"/>
      <c r="C12" s="63"/>
      <c r="D12" s="56"/>
      <c r="E12" s="55"/>
      <c r="F12" s="58"/>
      <c r="G12" s="59"/>
      <c r="H12" s="97"/>
      <c r="I12" s="74"/>
    </row>
    <row r="13" spans="1:11" ht="30" customHeight="1" x14ac:dyDescent="0.15">
      <c r="A13" s="23">
        <v>7</v>
      </c>
      <c r="B13" s="64"/>
      <c r="C13" s="63"/>
      <c r="D13" s="56"/>
      <c r="E13" s="55"/>
      <c r="F13" s="58"/>
      <c r="G13" s="59"/>
      <c r="H13" s="97"/>
      <c r="I13" s="74"/>
    </row>
    <row r="14" spans="1:11" ht="30" customHeight="1" x14ac:dyDescent="0.15">
      <c r="A14" s="23">
        <v>8</v>
      </c>
      <c r="B14" s="64"/>
      <c r="C14" s="63"/>
      <c r="D14" s="56"/>
      <c r="E14" s="55"/>
      <c r="F14" s="58"/>
      <c r="G14" s="59"/>
      <c r="H14" s="97"/>
      <c r="I14" s="74"/>
    </row>
    <row r="15" spans="1:11" ht="30" customHeight="1" x14ac:dyDescent="0.15">
      <c r="A15" s="23">
        <v>9</v>
      </c>
      <c r="B15" s="64"/>
      <c r="C15" s="63"/>
      <c r="D15" s="80"/>
      <c r="E15" s="81"/>
      <c r="F15" s="58"/>
      <c r="G15" s="59"/>
      <c r="H15" s="97"/>
      <c r="I15" s="74"/>
    </row>
    <row r="16" spans="1:11" ht="30" customHeight="1" x14ac:dyDescent="0.15">
      <c r="A16" s="23">
        <v>10</v>
      </c>
      <c r="B16" s="43"/>
      <c r="C16" s="44"/>
      <c r="D16" s="80"/>
      <c r="E16" s="81"/>
      <c r="F16" s="58"/>
      <c r="G16" s="59"/>
      <c r="H16" s="97"/>
      <c r="I16" s="74"/>
    </row>
    <row r="17" spans="1:9" ht="30" customHeight="1" x14ac:dyDescent="0.15">
      <c r="A17" s="23">
        <v>11</v>
      </c>
      <c r="B17" s="43"/>
      <c r="C17" s="44"/>
      <c r="D17" s="47"/>
      <c r="E17" s="48"/>
      <c r="F17" s="42"/>
      <c r="G17" s="41"/>
      <c r="H17" s="92"/>
      <c r="I17" s="24"/>
    </row>
    <row r="18" spans="1:9" ht="30" customHeight="1" x14ac:dyDescent="0.15">
      <c r="A18" s="23">
        <v>12</v>
      </c>
      <c r="B18" s="43"/>
      <c r="C18" s="44"/>
      <c r="D18" s="47"/>
      <c r="E18" s="48"/>
      <c r="F18" s="42"/>
      <c r="G18" s="41"/>
      <c r="H18" s="92"/>
      <c r="I18" s="24"/>
    </row>
    <row r="19" spans="1:9" ht="30" customHeight="1" x14ac:dyDescent="0.15">
      <c r="A19" s="23">
        <v>13</v>
      </c>
      <c r="B19" s="43"/>
      <c r="C19" s="44"/>
      <c r="D19" s="47"/>
      <c r="E19" s="48"/>
      <c r="F19" s="42"/>
      <c r="G19" s="41"/>
      <c r="H19" s="92"/>
      <c r="I19" s="24"/>
    </row>
    <row r="20" spans="1:9" ht="30" customHeight="1" x14ac:dyDescent="0.15">
      <c r="A20" s="23">
        <v>14</v>
      </c>
      <c r="B20" s="43"/>
      <c r="C20" s="44"/>
      <c r="D20" s="47"/>
      <c r="E20" s="48"/>
      <c r="F20" s="42"/>
      <c r="G20" s="41"/>
      <c r="H20" s="92"/>
      <c r="I20" s="24"/>
    </row>
    <row r="21" spans="1:9" ht="30" customHeight="1" thickBot="1" x14ac:dyDescent="0.2">
      <c r="A21" s="25">
        <v>15</v>
      </c>
      <c r="B21" s="45"/>
      <c r="C21" s="46"/>
      <c r="D21" s="49"/>
      <c r="E21" s="50"/>
      <c r="F21" s="51"/>
      <c r="G21" s="53"/>
      <c r="H21" s="96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DD746-A7FF-454A-98E6-2B092D063764}">
  <sheetPr codeName="Sheet14">
    <tabColor indexed="14"/>
  </sheetPr>
  <dimension ref="A1:K31"/>
  <sheetViews>
    <sheetView view="pageBreakPreview" zoomScaleNormal="100" workbookViewId="0">
      <selection activeCell="C9" sqref="C9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4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13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17</v>
      </c>
      <c r="D3" s="33">
        <v>50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tr">
        <f>一般男子!I5</f>
        <v>弁当注文数
@　950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56"/>
      <c r="C7" s="54"/>
      <c r="D7" s="79"/>
      <c r="E7" s="107"/>
      <c r="F7" s="58"/>
      <c r="G7" s="59"/>
      <c r="H7" s="97"/>
      <c r="I7" s="60"/>
      <c r="K7" s="2"/>
    </row>
    <row r="8" spans="1:11" ht="30" customHeight="1" x14ac:dyDescent="0.15">
      <c r="A8" s="23">
        <v>2</v>
      </c>
      <c r="B8" s="56"/>
      <c r="C8" s="54"/>
      <c r="D8" s="56"/>
      <c r="E8" s="55"/>
      <c r="F8" s="58"/>
      <c r="G8" s="59"/>
      <c r="H8" s="97"/>
      <c r="I8" s="60"/>
    </row>
    <row r="9" spans="1:11" ht="30" customHeight="1" x14ac:dyDescent="0.15">
      <c r="A9" s="23">
        <v>3</v>
      </c>
      <c r="B9" s="56"/>
      <c r="C9" s="14"/>
      <c r="D9" s="56"/>
      <c r="E9" s="55"/>
      <c r="F9" s="58"/>
      <c r="G9" s="59"/>
      <c r="H9" s="97"/>
      <c r="I9" s="60"/>
    </row>
    <row r="10" spans="1:11" ht="30" customHeight="1" x14ac:dyDescent="0.15">
      <c r="A10" s="23">
        <v>4</v>
      </c>
      <c r="B10" s="56"/>
      <c r="C10" s="54"/>
      <c r="D10" s="56"/>
      <c r="E10" s="55"/>
      <c r="F10" s="58"/>
      <c r="G10" s="59"/>
      <c r="H10" s="97"/>
      <c r="I10" s="60"/>
    </row>
    <row r="11" spans="1:11" ht="30" customHeight="1" x14ac:dyDescent="0.15">
      <c r="A11" s="23">
        <v>5</v>
      </c>
      <c r="B11" s="56"/>
      <c r="C11" s="54"/>
      <c r="D11" s="56"/>
      <c r="E11" s="55"/>
      <c r="F11" s="58"/>
      <c r="G11" s="59"/>
      <c r="H11" s="97"/>
      <c r="I11" s="60"/>
    </row>
    <row r="12" spans="1:11" ht="30" customHeight="1" x14ac:dyDescent="0.15">
      <c r="A12" s="23">
        <v>6</v>
      </c>
      <c r="B12" s="56"/>
      <c r="C12" s="54"/>
      <c r="D12" s="56"/>
      <c r="E12" s="55"/>
      <c r="F12" s="58"/>
      <c r="G12" s="54"/>
      <c r="H12" s="164"/>
      <c r="I12" s="74"/>
    </row>
    <row r="13" spans="1:11" ht="30" customHeight="1" x14ac:dyDescent="0.15">
      <c r="A13" s="23">
        <v>7</v>
      </c>
      <c r="B13" s="56"/>
      <c r="C13" s="54"/>
      <c r="D13" s="56"/>
      <c r="E13" s="55"/>
      <c r="F13" s="58"/>
      <c r="G13" s="54"/>
      <c r="H13" s="164"/>
      <c r="I13" s="74"/>
    </row>
    <row r="14" spans="1:11" ht="30" customHeight="1" x14ac:dyDescent="0.15">
      <c r="A14" s="23">
        <v>8</v>
      </c>
      <c r="B14" s="56"/>
      <c r="C14" s="54"/>
      <c r="D14" s="56"/>
      <c r="E14" s="55"/>
      <c r="F14" s="58"/>
      <c r="G14" s="54"/>
      <c r="H14" s="164"/>
      <c r="I14" s="74"/>
    </row>
    <row r="15" spans="1:11" ht="30" customHeight="1" x14ac:dyDescent="0.15">
      <c r="A15" s="23">
        <v>9</v>
      </c>
      <c r="B15" s="56"/>
      <c r="C15" s="54"/>
      <c r="D15" s="80"/>
      <c r="E15" s="81"/>
      <c r="F15" s="58"/>
      <c r="G15" s="54"/>
      <c r="H15" s="164"/>
      <c r="I15" s="74"/>
    </row>
    <row r="16" spans="1:11" ht="30" customHeight="1" x14ac:dyDescent="0.15">
      <c r="A16" s="23">
        <v>10</v>
      </c>
      <c r="B16" s="56"/>
      <c r="C16" s="54"/>
      <c r="D16" s="80"/>
      <c r="E16" s="81"/>
      <c r="F16" s="58"/>
      <c r="G16" s="54"/>
      <c r="H16" s="164"/>
      <c r="I16" s="74"/>
    </row>
    <row r="17" spans="1:9" ht="30" customHeight="1" x14ac:dyDescent="0.15">
      <c r="A17" s="23">
        <v>11</v>
      </c>
      <c r="B17" s="10"/>
      <c r="C17" s="13"/>
      <c r="D17" s="3"/>
      <c r="E17" s="17"/>
      <c r="F17" s="19"/>
      <c r="G17" s="20"/>
      <c r="H17" s="95"/>
      <c r="I17" s="24"/>
    </row>
    <row r="18" spans="1:9" ht="30" customHeight="1" x14ac:dyDescent="0.15">
      <c r="A18" s="23">
        <v>12</v>
      </c>
      <c r="B18" s="10"/>
      <c r="C18" s="13"/>
      <c r="D18" s="3"/>
      <c r="E18" s="17"/>
      <c r="F18" s="19"/>
      <c r="G18" s="20"/>
      <c r="H18" s="95"/>
      <c r="I18" s="24"/>
    </row>
    <row r="19" spans="1:9" ht="30" customHeight="1" x14ac:dyDescent="0.15">
      <c r="A19" s="23">
        <v>13</v>
      </c>
      <c r="B19" s="10"/>
      <c r="C19" s="13"/>
      <c r="D19" s="3"/>
      <c r="E19" s="17"/>
      <c r="F19" s="19"/>
      <c r="G19" s="20"/>
      <c r="H19" s="95"/>
      <c r="I19" s="24"/>
    </row>
    <row r="20" spans="1:9" ht="30" customHeight="1" x14ac:dyDescent="0.15">
      <c r="A20" s="23">
        <v>14</v>
      </c>
      <c r="B20" s="10"/>
      <c r="C20" s="13"/>
      <c r="D20" s="3"/>
      <c r="E20" s="17"/>
      <c r="F20" s="19"/>
      <c r="G20" s="20"/>
      <c r="H20" s="95"/>
      <c r="I20" s="24"/>
    </row>
    <row r="21" spans="1:9" ht="30" customHeight="1" thickBot="1" x14ac:dyDescent="0.2">
      <c r="A21" s="25">
        <v>15</v>
      </c>
      <c r="B21" s="26"/>
      <c r="C21" s="27"/>
      <c r="D21" s="26"/>
      <c r="E21" s="28"/>
      <c r="F21" s="29"/>
      <c r="G21" s="30"/>
      <c r="H21" s="83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76F9-FCDE-429D-9C61-E3CC367334C4}">
  <sheetPr codeName="Sheet15">
    <tabColor indexed="14"/>
  </sheetPr>
  <dimension ref="A1:K31"/>
  <sheetViews>
    <sheetView view="pageBreakPreview" zoomScaleNormal="100" workbookViewId="0">
      <selection activeCell="C8" sqref="C8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4.62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14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17</v>
      </c>
      <c r="D3" s="33">
        <v>55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tr">
        <f>一般男子!I5</f>
        <v>弁当注文数
@　950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56"/>
      <c r="C7" s="54"/>
      <c r="D7" s="79"/>
      <c r="E7" s="107"/>
      <c r="F7" s="58"/>
      <c r="G7" s="59"/>
      <c r="H7" s="97"/>
      <c r="I7" s="98"/>
      <c r="J7" s="85"/>
      <c r="K7" s="2"/>
    </row>
    <row r="8" spans="1:11" ht="30" customHeight="1" x14ac:dyDescent="0.15">
      <c r="A8" s="23">
        <v>2</v>
      </c>
      <c r="B8" s="56"/>
      <c r="C8" s="54"/>
      <c r="D8" s="79"/>
      <c r="E8" s="107"/>
      <c r="F8" s="58"/>
      <c r="G8" s="59"/>
      <c r="H8" s="97"/>
      <c r="I8" s="98"/>
      <c r="J8" s="85"/>
    </row>
    <row r="9" spans="1:11" ht="30" customHeight="1" x14ac:dyDescent="0.15">
      <c r="A9" s="23">
        <v>3</v>
      </c>
      <c r="B9" s="56"/>
      <c r="C9" s="55"/>
      <c r="D9" s="56"/>
      <c r="E9" s="55"/>
      <c r="F9" s="58"/>
      <c r="G9" s="59"/>
      <c r="H9" s="97"/>
      <c r="I9" s="60"/>
      <c r="J9" s="85"/>
    </row>
    <row r="10" spans="1:11" ht="30" customHeight="1" x14ac:dyDescent="0.15">
      <c r="A10" s="23">
        <v>4</v>
      </c>
      <c r="B10" s="56"/>
      <c r="C10" s="54"/>
      <c r="D10" s="56"/>
      <c r="E10" s="55"/>
      <c r="F10" s="58"/>
      <c r="G10" s="59"/>
      <c r="H10" s="97"/>
      <c r="I10" s="60"/>
      <c r="J10" s="85"/>
    </row>
    <row r="11" spans="1:11" ht="30" customHeight="1" x14ac:dyDescent="0.15">
      <c r="A11" s="23">
        <v>5</v>
      </c>
      <c r="B11" s="56"/>
      <c r="C11" s="54"/>
      <c r="D11" s="56"/>
      <c r="E11" s="55"/>
      <c r="F11" s="58"/>
      <c r="G11" s="59"/>
      <c r="H11" s="97"/>
      <c r="I11" s="60"/>
    </row>
    <row r="12" spans="1:11" ht="30" customHeight="1" x14ac:dyDescent="0.15">
      <c r="A12" s="23">
        <v>6</v>
      </c>
      <c r="B12" s="56"/>
      <c r="C12" s="54"/>
      <c r="D12" s="56"/>
      <c r="E12" s="55"/>
      <c r="F12" s="58"/>
      <c r="G12" s="54"/>
      <c r="H12" s="164"/>
      <c r="I12" s="74"/>
    </row>
    <row r="13" spans="1:11" ht="30" customHeight="1" x14ac:dyDescent="0.15">
      <c r="A13" s="23">
        <v>7</v>
      </c>
      <c r="B13" s="56"/>
      <c r="C13" s="54"/>
      <c r="D13" s="56"/>
      <c r="E13" s="55"/>
      <c r="F13" s="58"/>
      <c r="G13" s="54"/>
      <c r="H13" s="164"/>
      <c r="I13" s="74"/>
    </row>
    <row r="14" spans="1:11" ht="30" customHeight="1" x14ac:dyDescent="0.15">
      <c r="A14" s="23">
        <v>8</v>
      </c>
      <c r="B14" s="56"/>
      <c r="C14" s="54"/>
      <c r="D14" s="56"/>
      <c r="E14" s="55"/>
      <c r="F14" s="58"/>
      <c r="G14" s="54"/>
      <c r="H14" s="164"/>
      <c r="I14" s="74"/>
    </row>
    <row r="15" spans="1:11" ht="30" customHeight="1" x14ac:dyDescent="0.15">
      <c r="A15" s="23">
        <v>9</v>
      </c>
      <c r="B15" s="56"/>
      <c r="C15" s="54"/>
      <c r="D15" s="80"/>
      <c r="E15" s="81"/>
      <c r="F15" s="58"/>
      <c r="G15" s="54"/>
      <c r="H15" s="164"/>
      <c r="I15" s="74"/>
    </row>
    <row r="16" spans="1:11" ht="30" customHeight="1" x14ac:dyDescent="0.15">
      <c r="A16" s="23">
        <v>10</v>
      </c>
      <c r="B16" s="56"/>
      <c r="C16" s="54"/>
      <c r="D16" s="80"/>
      <c r="E16" s="81"/>
      <c r="F16" s="58"/>
      <c r="G16" s="54"/>
      <c r="H16" s="164"/>
      <c r="I16" s="74"/>
    </row>
    <row r="17" spans="1:9" ht="30" customHeight="1" x14ac:dyDescent="0.15">
      <c r="A17" s="23">
        <v>11</v>
      </c>
      <c r="B17" s="10"/>
      <c r="C17" s="13"/>
      <c r="D17" s="3"/>
      <c r="E17" s="17"/>
      <c r="F17" s="19"/>
      <c r="G17" s="20"/>
      <c r="H17" s="95"/>
      <c r="I17" s="24"/>
    </row>
    <row r="18" spans="1:9" ht="30" customHeight="1" x14ac:dyDescent="0.15">
      <c r="A18" s="23">
        <v>12</v>
      </c>
      <c r="B18" s="10"/>
      <c r="C18" s="13"/>
      <c r="D18" s="3"/>
      <c r="E18" s="17"/>
      <c r="F18" s="19"/>
      <c r="G18" s="20"/>
      <c r="H18" s="95"/>
      <c r="I18" s="24"/>
    </row>
    <row r="19" spans="1:9" ht="30" customHeight="1" x14ac:dyDescent="0.15">
      <c r="A19" s="23">
        <v>13</v>
      </c>
      <c r="B19" s="10"/>
      <c r="C19" s="13"/>
      <c r="D19" s="3"/>
      <c r="E19" s="17"/>
      <c r="F19" s="19"/>
      <c r="G19" s="20"/>
      <c r="H19" s="95"/>
      <c r="I19" s="24"/>
    </row>
    <row r="20" spans="1:9" ht="30" customHeight="1" x14ac:dyDescent="0.15">
      <c r="A20" s="23">
        <v>14</v>
      </c>
      <c r="B20" s="10"/>
      <c r="C20" s="13"/>
      <c r="D20" s="3"/>
      <c r="E20" s="17"/>
      <c r="F20" s="19"/>
      <c r="G20" s="20"/>
      <c r="H20" s="95"/>
      <c r="I20" s="24"/>
    </row>
    <row r="21" spans="1:9" ht="30" customHeight="1" thickBot="1" x14ac:dyDescent="0.2">
      <c r="A21" s="25">
        <v>15</v>
      </c>
      <c r="B21" s="26"/>
      <c r="C21" s="27"/>
      <c r="D21" s="26"/>
      <c r="E21" s="28"/>
      <c r="F21" s="29"/>
      <c r="G21" s="30"/>
      <c r="H21" s="83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4A3A-80E7-4CDE-8F87-67BDAD7427D1}">
  <sheetPr codeName="Sheet16">
    <tabColor indexed="14"/>
  </sheetPr>
  <dimension ref="A1:K31"/>
  <sheetViews>
    <sheetView view="pageBreakPreview" zoomScaleNormal="100" workbookViewId="0">
      <selection activeCell="C8" sqref="C8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37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15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17</v>
      </c>
      <c r="D3" s="33">
        <v>60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tr">
        <f>一般男子!I5</f>
        <v>弁当注文数
@　950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56"/>
      <c r="C7" s="54"/>
      <c r="D7" s="79"/>
      <c r="E7" s="107"/>
      <c r="F7" s="58"/>
      <c r="G7" s="59"/>
      <c r="H7" s="97"/>
      <c r="I7" s="60"/>
      <c r="J7" s="85"/>
      <c r="K7" s="2"/>
    </row>
    <row r="8" spans="1:11" ht="30" customHeight="1" x14ac:dyDescent="0.15">
      <c r="A8" s="23">
        <v>2</v>
      </c>
      <c r="B8" s="56"/>
      <c r="C8" s="54"/>
      <c r="D8" s="79"/>
      <c r="E8" s="107"/>
      <c r="F8" s="58"/>
      <c r="G8" s="59"/>
      <c r="H8" s="97"/>
      <c r="I8" s="60"/>
      <c r="J8" s="85"/>
    </row>
    <row r="9" spans="1:11" ht="30" customHeight="1" x14ac:dyDescent="0.15">
      <c r="A9" s="23">
        <v>3</v>
      </c>
      <c r="B9" s="56"/>
      <c r="C9" s="55"/>
      <c r="D9" s="56"/>
      <c r="E9" s="55"/>
      <c r="F9" s="58"/>
      <c r="G9" s="59"/>
      <c r="H9" s="97"/>
      <c r="I9" s="60"/>
      <c r="J9" s="85"/>
    </row>
    <row r="10" spans="1:11" ht="30" customHeight="1" x14ac:dyDescent="0.15">
      <c r="A10" s="23">
        <v>4</v>
      </c>
      <c r="B10" s="56"/>
      <c r="C10" s="54"/>
      <c r="D10" s="56"/>
      <c r="E10" s="55"/>
      <c r="F10" s="58"/>
      <c r="G10" s="59"/>
      <c r="H10" s="97"/>
      <c r="I10" s="60"/>
    </row>
    <row r="11" spans="1:11" ht="30" customHeight="1" x14ac:dyDescent="0.15">
      <c r="A11" s="23">
        <v>5</v>
      </c>
      <c r="B11" s="56"/>
      <c r="C11" s="54"/>
      <c r="D11" s="56"/>
      <c r="E11" s="55"/>
      <c r="F11" s="58"/>
      <c r="G11" s="59"/>
      <c r="H11" s="97"/>
      <c r="I11" s="60"/>
    </row>
    <row r="12" spans="1:11" ht="30" customHeight="1" x14ac:dyDescent="0.15">
      <c r="A12" s="23">
        <v>6</v>
      </c>
      <c r="B12" s="56"/>
      <c r="C12" s="54"/>
      <c r="D12" s="56"/>
      <c r="E12" s="55"/>
      <c r="F12" s="58"/>
      <c r="G12" s="54"/>
      <c r="H12" s="164"/>
      <c r="I12" s="74"/>
    </row>
    <row r="13" spans="1:11" ht="30" customHeight="1" x14ac:dyDescent="0.15">
      <c r="A13" s="23">
        <v>7</v>
      </c>
      <c r="B13" s="56"/>
      <c r="C13" s="54"/>
      <c r="D13" s="56"/>
      <c r="E13" s="55"/>
      <c r="F13" s="58"/>
      <c r="G13" s="54"/>
      <c r="H13" s="164"/>
      <c r="I13" s="74"/>
    </row>
    <row r="14" spans="1:11" ht="30" customHeight="1" x14ac:dyDescent="0.15">
      <c r="A14" s="23">
        <v>8</v>
      </c>
      <c r="B14" s="56"/>
      <c r="C14" s="54"/>
      <c r="D14" s="56"/>
      <c r="E14" s="55"/>
      <c r="F14" s="58"/>
      <c r="G14" s="54"/>
      <c r="H14" s="164"/>
      <c r="I14" s="74"/>
    </row>
    <row r="15" spans="1:11" ht="30" customHeight="1" x14ac:dyDescent="0.15">
      <c r="A15" s="23">
        <v>9</v>
      </c>
      <c r="B15" s="56"/>
      <c r="C15" s="54"/>
      <c r="D15" s="80"/>
      <c r="E15" s="81"/>
      <c r="F15" s="58"/>
      <c r="G15" s="54"/>
      <c r="H15" s="164"/>
      <c r="I15" s="74"/>
    </row>
    <row r="16" spans="1:11" ht="30" customHeight="1" x14ac:dyDescent="0.15">
      <c r="A16" s="23">
        <v>10</v>
      </c>
      <c r="B16" s="56"/>
      <c r="C16" s="54"/>
      <c r="D16" s="80"/>
      <c r="E16" s="81"/>
      <c r="F16" s="58"/>
      <c r="G16" s="54"/>
      <c r="H16" s="164"/>
      <c r="I16" s="74"/>
    </row>
    <row r="17" spans="1:9" ht="30" customHeight="1" x14ac:dyDescent="0.15">
      <c r="A17" s="23">
        <v>11</v>
      </c>
      <c r="B17" s="10"/>
      <c r="C17" s="13"/>
      <c r="D17" s="3"/>
      <c r="E17" s="17"/>
      <c r="F17" s="19"/>
      <c r="G17" s="20"/>
      <c r="H17" s="95"/>
      <c r="I17" s="24"/>
    </row>
    <row r="18" spans="1:9" ht="30" customHeight="1" x14ac:dyDescent="0.15">
      <c r="A18" s="23">
        <v>12</v>
      </c>
      <c r="B18" s="10"/>
      <c r="C18" s="13"/>
      <c r="D18" s="3"/>
      <c r="E18" s="17"/>
      <c r="F18" s="19"/>
      <c r="G18" s="20"/>
      <c r="H18" s="95"/>
      <c r="I18" s="24"/>
    </row>
    <row r="19" spans="1:9" ht="30" customHeight="1" x14ac:dyDescent="0.15">
      <c r="A19" s="23">
        <v>13</v>
      </c>
      <c r="B19" s="10"/>
      <c r="C19" s="13"/>
      <c r="D19" s="3"/>
      <c r="E19" s="17"/>
      <c r="F19" s="19"/>
      <c r="G19" s="20"/>
      <c r="H19" s="95"/>
      <c r="I19" s="24"/>
    </row>
    <row r="20" spans="1:9" ht="30" customHeight="1" x14ac:dyDescent="0.15">
      <c r="A20" s="23">
        <v>14</v>
      </c>
      <c r="B20" s="10"/>
      <c r="C20" s="13"/>
      <c r="D20" s="3"/>
      <c r="E20" s="17"/>
      <c r="F20" s="19"/>
      <c r="G20" s="20"/>
      <c r="H20" s="95"/>
      <c r="I20" s="24"/>
    </row>
    <row r="21" spans="1:9" ht="30" customHeight="1" thickBot="1" x14ac:dyDescent="0.2">
      <c r="A21" s="25">
        <v>15</v>
      </c>
      <c r="B21" s="26"/>
      <c r="C21" s="27"/>
      <c r="D21" s="26"/>
      <c r="E21" s="28"/>
      <c r="F21" s="29"/>
      <c r="G21" s="30"/>
      <c r="H21" s="83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44EE-EBA5-48A8-B63B-337406EDCB99}">
  <sheetPr codeName="Sheet17">
    <tabColor indexed="14"/>
  </sheetPr>
  <dimension ref="A1:K24"/>
  <sheetViews>
    <sheetView view="pageBreakPreview" zoomScaleNormal="100" workbookViewId="0">
      <selection activeCell="C9" sqref="C9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12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16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17</v>
      </c>
      <c r="D3" s="33">
        <v>65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tr">
        <f>一般男子!I5</f>
        <v>弁当注文数
@　950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56"/>
      <c r="C7" s="54"/>
      <c r="D7" s="79"/>
      <c r="E7" s="107"/>
      <c r="F7" s="58"/>
      <c r="G7" s="59"/>
      <c r="H7" s="97"/>
      <c r="I7" s="60"/>
      <c r="J7" s="85"/>
      <c r="K7" s="2"/>
    </row>
    <row r="8" spans="1:11" ht="30" customHeight="1" x14ac:dyDescent="0.15">
      <c r="A8" s="23">
        <v>2</v>
      </c>
      <c r="B8" s="64"/>
      <c r="C8" s="63"/>
      <c r="D8" s="79"/>
      <c r="E8" s="107"/>
      <c r="F8" s="58"/>
      <c r="G8" s="59"/>
      <c r="H8" s="97"/>
      <c r="I8" s="60"/>
      <c r="J8" s="85"/>
    </row>
    <row r="9" spans="1:11" ht="30" customHeight="1" x14ac:dyDescent="0.15">
      <c r="A9" s="23">
        <v>3</v>
      </c>
      <c r="B9" s="64"/>
      <c r="C9" s="63"/>
      <c r="D9" s="79"/>
      <c r="E9" s="55"/>
      <c r="F9" s="58"/>
      <c r="G9" s="59"/>
      <c r="H9" s="97"/>
      <c r="I9" s="98"/>
      <c r="J9" s="85"/>
    </row>
    <row r="10" spans="1:11" ht="30" customHeight="1" x14ac:dyDescent="0.15">
      <c r="A10" s="23">
        <v>4</v>
      </c>
      <c r="B10" s="64"/>
      <c r="C10" s="63"/>
      <c r="D10" s="79"/>
      <c r="E10" s="55"/>
      <c r="F10" s="58"/>
      <c r="G10" s="59"/>
      <c r="H10" s="97"/>
      <c r="I10" s="98"/>
    </row>
    <row r="11" spans="1:11" ht="30" customHeight="1" x14ac:dyDescent="0.15">
      <c r="A11" s="23">
        <v>5</v>
      </c>
      <c r="B11" s="64"/>
      <c r="C11" s="63"/>
      <c r="D11" s="56"/>
      <c r="E11" s="55"/>
      <c r="F11" s="58"/>
      <c r="G11" s="59"/>
      <c r="H11" s="97"/>
      <c r="I11" s="60"/>
    </row>
    <row r="12" spans="1:11" ht="30" customHeight="1" x14ac:dyDescent="0.15">
      <c r="A12" s="23">
        <v>6</v>
      </c>
      <c r="B12" s="64"/>
      <c r="C12" s="63"/>
      <c r="D12" s="56"/>
      <c r="E12" s="55"/>
      <c r="F12" s="58"/>
      <c r="G12" s="59"/>
      <c r="H12" s="97"/>
      <c r="I12" s="74"/>
    </row>
    <row r="13" spans="1:11" ht="30" customHeight="1" x14ac:dyDescent="0.15">
      <c r="A13" s="23">
        <v>7</v>
      </c>
      <c r="B13" s="64"/>
      <c r="C13" s="63"/>
      <c r="D13" s="56"/>
      <c r="E13" s="55"/>
      <c r="F13" s="58"/>
      <c r="G13" s="59"/>
      <c r="H13" s="97"/>
      <c r="I13" s="74"/>
    </row>
    <row r="14" spans="1:11" ht="30" customHeight="1" x14ac:dyDescent="0.15">
      <c r="A14" s="23">
        <v>8</v>
      </c>
      <c r="B14" s="43"/>
      <c r="C14" s="44"/>
      <c r="D14" s="56"/>
      <c r="E14" s="55"/>
      <c r="F14" s="58"/>
      <c r="G14" s="59"/>
      <c r="H14" s="97"/>
      <c r="I14" s="74"/>
    </row>
    <row r="15" spans="1:11" ht="30" customHeight="1" x14ac:dyDescent="0.15">
      <c r="A15" s="23">
        <v>9</v>
      </c>
      <c r="B15" s="43"/>
      <c r="C15" s="44"/>
      <c r="D15" s="80"/>
      <c r="E15" s="81"/>
      <c r="F15" s="58"/>
      <c r="G15" s="59"/>
      <c r="H15" s="97"/>
      <c r="I15" s="74"/>
    </row>
    <row r="16" spans="1:11" ht="30" customHeight="1" x14ac:dyDescent="0.15">
      <c r="A16" s="23">
        <v>10</v>
      </c>
      <c r="B16" s="43"/>
      <c r="C16" s="44"/>
      <c r="D16" s="80"/>
      <c r="E16" s="81"/>
      <c r="F16" s="58"/>
      <c r="G16" s="59"/>
      <c r="H16" s="97"/>
      <c r="I16" s="74"/>
    </row>
    <row r="17" spans="1:9" ht="30" customHeight="1" x14ac:dyDescent="0.15">
      <c r="A17" s="23">
        <v>11</v>
      </c>
      <c r="B17" s="43"/>
      <c r="C17" s="44"/>
      <c r="D17" s="47"/>
      <c r="E17" s="48"/>
      <c r="F17" s="42"/>
      <c r="G17" s="41"/>
      <c r="H17" s="92"/>
      <c r="I17" s="24"/>
    </row>
    <row r="18" spans="1:9" ht="30" customHeight="1" x14ac:dyDescent="0.15">
      <c r="A18" s="23">
        <v>12</v>
      </c>
      <c r="B18" s="43"/>
      <c r="C18" s="44"/>
      <c r="D18" s="47"/>
      <c r="E18" s="48"/>
      <c r="F18" s="42"/>
      <c r="G18" s="41"/>
      <c r="H18" s="92"/>
      <c r="I18" s="24"/>
    </row>
    <row r="19" spans="1:9" ht="30" customHeight="1" x14ac:dyDescent="0.15">
      <c r="A19" s="23">
        <v>13</v>
      </c>
      <c r="B19" s="43"/>
      <c r="C19" s="44"/>
      <c r="D19" s="47"/>
      <c r="E19" s="48"/>
      <c r="F19" s="42"/>
      <c r="G19" s="41"/>
      <c r="H19" s="92"/>
      <c r="I19" s="24"/>
    </row>
    <row r="20" spans="1:9" ht="30" customHeight="1" x14ac:dyDescent="0.15">
      <c r="A20" s="23">
        <v>14</v>
      </c>
      <c r="B20" s="43"/>
      <c r="C20" s="44"/>
      <c r="D20" s="47"/>
      <c r="E20" s="48"/>
      <c r="F20" s="42"/>
      <c r="G20" s="41"/>
      <c r="H20" s="92"/>
      <c r="I20" s="24"/>
    </row>
    <row r="21" spans="1:9" ht="29.25" customHeight="1" thickBot="1" x14ac:dyDescent="0.2">
      <c r="A21" s="25">
        <v>15</v>
      </c>
      <c r="B21" s="45"/>
      <c r="C21" s="46"/>
      <c r="D21" s="49"/>
      <c r="E21" s="50"/>
      <c r="F21" s="51"/>
      <c r="G21" s="53"/>
      <c r="H21" s="96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CA80-58A2-417F-8DAD-A77B3B06827F}">
  <sheetPr codeName="Sheet18">
    <tabColor rgb="FFFF00FF"/>
  </sheetPr>
  <dimension ref="A1:K31"/>
  <sheetViews>
    <sheetView view="pageBreakPreview" zoomScaleNormal="100" workbookViewId="0">
      <selection activeCell="B7" sqref="B7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37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17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17</v>
      </c>
      <c r="D3" s="33">
        <v>70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tr">
        <f>一般男子!I5</f>
        <v>弁当注文数
@　950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56"/>
      <c r="C7" s="54"/>
      <c r="D7" s="56"/>
      <c r="E7" s="55"/>
      <c r="F7" s="58"/>
      <c r="G7" s="59"/>
      <c r="H7" s="97"/>
      <c r="I7" s="60"/>
      <c r="J7" s="85"/>
      <c r="K7" s="2"/>
    </row>
    <row r="8" spans="1:11" ht="30" customHeight="1" x14ac:dyDescent="0.15">
      <c r="A8" s="23">
        <v>2</v>
      </c>
      <c r="B8" s="56"/>
      <c r="C8" s="54"/>
      <c r="D8" s="56"/>
      <c r="E8" s="82"/>
      <c r="F8" s="58"/>
      <c r="G8" s="59"/>
      <c r="H8" s="97"/>
      <c r="I8" s="60"/>
    </row>
    <row r="9" spans="1:11" ht="30" customHeight="1" x14ac:dyDescent="0.15">
      <c r="A9" s="23">
        <v>3</v>
      </c>
      <c r="B9" s="56"/>
      <c r="C9" s="55"/>
      <c r="D9" s="56"/>
      <c r="E9" s="55"/>
      <c r="F9" s="58"/>
      <c r="G9" s="59"/>
      <c r="H9" s="97"/>
      <c r="I9" s="60"/>
    </row>
    <row r="10" spans="1:11" ht="30" customHeight="1" x14ac:dyDescent="0.15">
      <c r="A10" s="23">
        <v>4</v>
      </c>
      <c r="B10" s="56"/>
      <c r="C10" s="54"/>
      <c r="D10" s="56"/>
      <c r="E10" s="55"/>
      <c r="F10" s="58"/>
      <c r="G10" s="59"/>
      <c r="H10" s="97"/>
      <c r="I10" s="60"/>
    </row>
    <row r="11" spans="1:11" ht="30" customHeight="1" x14ac:dyDescent="0.15">
      <c r="A11" s="23">
        <v>5</v>
      </c>
      <c r="B11" s="56"/>
      <c r="C11" s="54"/>
      <c r="D11" s="56"/>
      <c r="E11" s="55"/>
      <c r="F11" s="58"/>
      <c r="G11" s="59"/>
      <c r="H11" s="97"/>
      <c r="I11" s="60"/>
    </row>
    <row r="12" spans="1:11" ht="30" customHeight="1" x14ac:dyDescent="0.15">
      <c r="A12" s="23">
        <v>6</v>
      </c>
      <c r="B12" s="56"/>
      <c r="C12" s="54"/>
      <c r="D12" s="56"/>
      <c r="E12" s="55"/>
      <c r="F12" s="58"/>
      <c r="G12" s="59"/>
      <c r="H12" s="164"/>
      <c r="I12" s="74"/>
    </row>
    <row r="13" spans="1:11" ht="30" customHeight="1" x14ac:dyDescent="0.15">
      <c r="A13" s="23">
        <v>7</v>
      </c>
      <c r="B13" s="56"/>
      <c r="C13" s="54"/>
      <c r="D13" s="56"/>
      <c r="E13" s="55"/>
      <c r="F13" s="58"/>
      <c r="G13" s="54"/>
      <c r="H13" s="164"/>
      <c r="I13" s="74"/>
    </row>
    <row r="14" spans="1:11" ht="30" customHeight="1" x14ac:dyDescent="0.15">
      <c r="A14" s="23">
        <v>8</v>
      </c>
      <c r="B14" s="56"/>
      <c r="C14" s="54"/>
      <c r="D14" s="56"/>
      <c r="E14" s="55"/>
      <c r="F14" s="58"/>
      <c r="G14" s="54"/>
      <c r="H14" s="164"/>
      <c r="I14" s="74"/>
    </row>
    <row r="15" spans="1:11" ht="30" customHeight="1" x14ac:dyDescent="0.15">
      <c r="A15" s="23">
        <v>9</v>
      </c>
      <c r="B15" s="56"/>
      <c r="C15" s="54"/>
      <c r="D15" s="80"/>
      <c r="E15" s="81"/>
      <c r="F15" s="58"/>
      <c r="G15" s="54"/>
      <c r="H15" s="164"/>
      <c r="I15" s="74"/>
    </row>
    <row r="16" spans="1:11" ht="30" customHeight="1" x14ac:dyDescent="0.15">
      <c r="A16" s="23">
        <v>10</v>
      </c>
      <c r="B16" s="56"/>
      <c r="C16" s="54"/>
      <c r="D16" s="80"/>
      <c r="E16" s="81"/>
      <c r="F16" s="58"/>
      <c r="G16" s="54"/>
      <c r="H16" s="164"/>
      <c r="I16" s="74"/>
    </row>
    <row r="17" spans="1:9" ht="30" customHeight="1" x14ac:dyDescent="0.15">
      <c r="A17" s="23">
        <v>11</v>
      </c>
      <c r="B17" s="10"/>
      <c r="C17" s="13"/>
      <c r="D17" s="3"/>
      <c r="E17" s="17"/>
      <c r="F17" s="19"/>
      <c r="G17" s="20"/>
      <c r="H17" s="95"/>
      <c r="I17" s="24"/>
    </row>
    <row r="18" spans="1:9" ht="30" customHeight="1" x14ac:dyDescent="0.15">
      <c r="A18" s="23">
        <v>12</v>
      </c>
      <c r="B18" s="10"/>
      <c r="C18" s="13"/>
      <c r="D18" s="3"/>
      <c r="E18" s="17"/>
      <c r="F18" s="19"/>
      <c r="G18" s="20"/>
      <c r="H18" s="95"/>
      <c r="I18" s="24"/>
    </row>
    <row r="19" spans="1:9" ht="30" customHeight="1" x14ac:dyDescent="0.15">
      <c r="A19" s="23">
        <v>13</v>
      </c>
      <c r="B19" s="10"/>
      <c r="C19" s="13"/>
      <c r="D19" s="3"/>
      <c r="E19" s="17"/>
      <c r="F19" s="19"/>
      <c r="G19" s="20"/>
      <c r="H19" s="95"/>
      <c r="I19" s="24"/>
    </row>
    <row r="20" spans="1:9" ht="30" customHeight="1" x14ac:dyDescent="0.15">
      <c r="A20" s="23">
        <v>14</v>
      </c>
      <c r="B20" s="10"/>
      <c r="C20" s="13"/>
      <c r="D20" s="3"/>
      <c r="E20" s="17"/>
      <c r="F20" s="19"/>
      <c r="G20" s="20"/>
      <c r="H20" s="95"/>
      <c r="I20" s="24"/>
    </row>
    <row r="21" spans="1:9" ht="30" customHeight="1" thickBot="1" x14ac:dyDescent="0.2">
      <c r="A21" s="25">
        <v>15</v>
      </c>
      <c r="B21" s="26"/>
      <c r="C21" s="27"/>
      <c r="D21" s="26"/>
      <c r="E21" s="28"/>
      <c r="F21" s="29"/>
      <c r="G21" s="30"/>
      <c r="H21" s="83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EDA9-4C6C-4ADB-ABC0-BDD1707FFEA2}">
  <sheetPr codeName="Sheet19">
    <tabColor rgb="FFFF00FF"/>
  </sheetPr>
  <dimension ref="A1:K31"/>
  <sheetViews>
    <sheetView view="pageBreakPreview" zoomScaleNormal="100" zoomScaleSheetLayoutView="100" workbookViewId="0">
      <selection activeCell="D9" sqref="D9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37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11</v>
      </c>
      <c r="I1" s="38">
        <v>18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17</v>
      </c>
      <c r="D3" s="33">
        <v>75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11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tr">
        <f>一般男子!I5</f>
        <v>弁当注文数
@　950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56"/>
      <c r="C7" s="54"/>
      <c r="D7" s="56"/>
      <c r="E7" s="55"/>
      <c r="F7" s="58"/>
      <c r="G7" s="59"/>
      <c r="H7" s="97"/>
      <c r="I7" s="60"/>
      <c r="J7" s="85"/>
      <c r="K7" s="2"/>
    </row>
    <row r="8" spans="1:11" ht="30" customHeight="1" x14ac:dyDescent="0.15">
      <c r="A8" s="23">
        <v>2</v>
      </c>
      <c r="B8" s="56"/>
      <c r="C8" s="54"/>
      <c r="D8" s="56"/>
      <c r="E8" s="82"/>
      <c r="F8" s="58"/>
      <c r="G8" s="59"/>
      <c r="H8" s="97"/>
      <c r="I8" s="60"/>
    </row>
    <row r="9" spans="1:11" ht="30" customHeight="1" x14ac:dyDescent="0.15">
      <c r="A9" s="23">
        <v>3</v>
      </c>
      <c r="B9" s="56"/>
      <c r="C9" s="14"/>
      <c r="D9" s="56"/>
      <c r="E9" s="55"/>
      <c r="F9" s="58"/>
      <c r="G9" s="59"/>
      <c r="H9" s="97"/>
      <c r="I9" s="60"/>
    </row>
    <row r="10" spans="1:11" ht="30" customHeight="1" x14ac:dyDescent="0.15">
      <c r="A10" s="23">
        <v>4</v>
      </c>
      <c r="B10" s="56"/>
      <c r="C10" s="54"/>
      <c r="D10" s="56"/>
      <c r="E10" s="55"/>
      <c r="F10" s="58"/>
      <c r="G10" s="59"/>
      <c r="H10" s="97"/>
      <c r="I10" s="60"/>
    </row>
    <row r="11" spans="1:11" ht="30" customHeight="1" x14ac:dyDescent="0.15">
      <c r="A11" s="23">
        <v>5</v>
      </c>
      <c r="B11" s="56"/>
      <c r="C11" s="54"/>
      <c r="D11" s="56"/>
      <c r="E11" s="55"/>
      <c r="F11" s="58"/>
      <c r="G11" s="59"/>
      <c r="H11" s="97"/>
      <c r="I11" s="60"/>
    </row>
    <row r="12" spans="1:11" ht="30" customHeight="1" x14ac:dyDescent="0.15">
      <c r="A12" s="23">
        <v>6</v>
      </c>
      <c r="B12" s="56"/>
      <c r="C12" s="54"/>
      <c r="D12" s="56"/>
      <c r="E12" s="55"/>
      <c r="F12" s="58"/>
      <c r="G12" s="54"/>
      <c r="H12" s="164"/>
      <c r="I12" s="74"/>
    </row>
    <row r="13" spans="1:11" ht="30" customHeight="1" x14ac:dyDescent="0.15">
      <c r="A13" s="23">
        <v>7</v>
      </c>
      <c r="B13" s="56"/>
      <c r="C13" s="54"/>
      <c r="D13" s="56"/>
      <c r="E13" s="55"/>
      <c r="F13" s="58"/>
      <c r="G13" s="54"/>
      <c r="H13" s="164"/>
      <c r="I13" s="74"/>
    </row>
    <row r="14" spans="1:11" ht="30" customHeight="1" x14ac:dyDescent="0.15">
      <c r="A14" s="23">
        <v>8</v>
      </c>
      <c r="B14" s="56"/>
      <c r="C14" s="54"/>
      <c r="D14" s="56"/>
      <c r="E14" s="55"/>
      <c r="F14" s="58"/>
      <c r="G14" s="54"/>
      <c r="H14" s="164"/>
      <c r="I14" s="74"/>
    </row>
    <row r="15" spans="1:11" ht="30" customHeight="1" x14ac:dyDescent="0.15">
      <c r="A15" s="23">
        <v>9</v>
      </c>
      <c r="B15" s="56"/>
      <c r="C15" s="54"/>
      <c r="D15" s="80"/>
      <c r="E15" s="81"/>
      <c r="F15" s="58"/>
      <c r="G15" s="54"/>
      <c r="H15" s="164"/>
      <c r="I15" s="74"/>
    </row>
    <row r="16" spans="1:11" ht="30" customHeight="1" x14ac:dyDescent="0.15">
      <c r="A16" s="23">
        <v>10</v>
      </c>
      <c r="B16" s="56"/>
      <c r="C16" s="54"/>
      <c r="D16" s="80"/>
      <c r="E16" s="81"/>
      <c r="F16" s="58"/>
      <c r="G16" s="54"/>
      <c r="H16" s="164"/>
      <c r="I16" s="74"/>
    </row>
    <row r="17" spans="1:9" ht="30" customHeight="1" x14ac:dyDescent="0.15">
      <c r="A17" s="23">
        <v>11</v>
      </c>
      <c r="B17" s="10"/>
      <c r="C17" s="13"/>
      <c r="D17" s="3"/>
      <c r="E17" s="17"/>
      <c r="F17" s="19"/>
      <c r="G17" s="20"/>
      <c r="H17" s="95"/>
      <c r="I17" s="24"/>
    </row>
    <row r="18" spans="1:9" ht="30" customHeight="1" x14ac:dyDescent="0.15">
      <c r="A18" s="23">
        <v>12</v>
      </c>
      <c r="B18" s="10"/>
      <c r="C18" s="13"/>
      <c r="D18" s="3"/>
      <c r="E18" s="17"/>
      <c r="F18" s="19"/>
      <c r="G18" s="20"/>
      <c r="H18" s="95"/>
      <c r="I18" s="24"/>
    </row>
    <row r="19" spans="1:9" ht="30" customHeight="1" x14ac:dyDescent="0.15">
      <c r="A19" s="23">
        <v>13</v>
      </c>
      <c r="B19" s="10"/>
      <c r="C19" s="13"/>
      <c r="D19" s="3"/>
      <c r="E19" s="17"/>
      <c r="F19" s="19"/>
      <c r="G19" s="20"/>
      <c r="H19" s="95"/>
      <c r="I19" s="24"/>
    </row>
    <row r="20" spans="1:9" ht="30" customHeight="1" x14ac:dyDescent="0.15">
      <c r="A20" s="23">
        <v>14</v>
      </c>
      <c r="B20" s="10"/>
      <c r="C20" s="13"/>
      <c r="D20" s="3"/>
      <c r="E20" s="17"/>
      <c r="F20" s="19"/>
      <c r="G20" s="20"/>
      <c r="H20" s="95"/>
      <c r="I20" s="24"/>
    </row>
    <row r="21" spans="1:9" ht="30" customHeight="1" thickBot="1" x14ac:dyDescent="0.2">
      <c r="A21" s="25">
        <v>15</v>
      </c>
      <c r="B21" s="26"/>
      <c r="C21" s="27"/>
      <c r="D21" s="26"/>
      <c r="E21" s="28"/>
      <c r="F21" s="29"/>
      <c r="G21" s="30"/>
      <c r="H21" s="83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F5:G5"/>
    <mergeCell ref="I5:I6"/>
    <mergeCell ref="A2:B2"/>
    <mergeCell ref="C2:D2"/>
    <mergeCell ref="A3:B3"/>
    <mergeCell ref="A5:A6"/>
    <mergeCell ref="B5:C5"/>
    <mergeCell ref="D5:E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4C5B-B526-4730-81CE-93D4334A53C2}">
  <sheetPr codeName="Sheet2">
    <tabColor rgb="FF00B0F0"/>
  </sheetPr>
  <dimension ref="A1:K36"/>
  <sheetViews>
    <sheetView view="pageBreakPreview" zoomScaleNormal="100" zoomScaleSheetLayoutView="75" workbookViewId="0">
      <selection activeCell="C13" sqref="C13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6.37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11</v>
      </c>
      <c r="I1" s="38">
        <v>1</v>
      </c>
      <c r="J1" s="85"/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J2" s="8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210" t="s">
        <v>3</v>
      </c>
      <c r="D3" s="211"/>
      <c r="E3" s="36"/>
      <c r="F3" s="8"/>
      <c r="G3" s="7"/>
      <c r="H3" s="9"/>
      <c r="I3" s="9"/>
      <c r="J3" s="85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  <c r="J4" s="85"/>
    </row>
    <row r="5" spans="1:11" ht="15.95" customHeight="1" x14ac:dyDescent="0.15">
      <c r="A5" s="214" t="s">
        <v>11</v>
      </c>
      <c r="B5" s="201" t="s">
        <v>5</v>
      </c>
      <c r="C5" s="203"/>
      <c r="D5" s="201" t="s">
        <v>9</v>
      </c>
      <c r="E5" s="202"/>
      <c r="F5" s="201" t="s">
        <v>10</v>
      </c>
      <c r="G5" s="202"/>
      <c r="H5" s="212" t="s">
        <v>19</v>
      </c>
      <c r="I5" s="199" t="s">
        <v>54</v>
      </c>
      <c r="J5" s="86"/>
      <c r="K5" s="2"/>
    </row>
    <row r="6" spans="1:11" ht="15.95" customHeight="1" x14ac:dyDescent="0.15">
      <c r="A6" s="215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  <c r="J6" s="85"/>
    </row>
    <row r="7" spans="1:11" ht="23.1" customHeight="1" x14ac:dyDescent="0.15">
      <c r="A7" s="23">
        <v>1</v>
      </c>
      <c r="B7" s="70"/>
      <c r="C7" s="62"/>
      <c r="D7" s="103"/>
      <c r="E7" s="73"/>
      <c r="F7" s="71"/>
      <c r="G7" s="72"/>
      <c r="H7" s="99"/>
      <c r="I7" s="98"/>
      <c r="J7" s="85"/>
      <c r="K7" s="2"/>
    </row>
    <row r="8" spans="1:11" ht="23.1" customHeight="1" x14ac:dyDescent="0.15">
      <c r="A8" s="23">
        <v>2</v>
      </c>
      <c r="B8" s="70"/>
      <c r="C8" s="62"/>
      <c r="D8" s="103"/>
      <c r="E8" s="73"/>
      <c r="F8" s="71"/>
      <c r="G8" s="72"/>
      <c r="H8" s="99"/>
      <c r="I8" s="98"/>
      <c r="J8" s="85"/>
    </row>
    <row r="9" spans="1:11" ht="23.1" customHeight="1" x14ac:dyDescent="0.15">
      <c r="A9" s="102">
        <v>3</v>
      </c>
      <c r="B9" s="70"/>
      <c r="C9" s="62"/>
      <c r="D9" s="103"/>
      <c r="E9" s="105"/>
      <c r="F9" s="71"/>
      <c r="G9" s="72"/>
      <c r="H9" s="99"/>
      <c r="I9" s="98"/>
      <c r="J9" s="85"/>
    </row>
    <row r="10" spans="1:11" ht="23.1" customHeight="1" x14ac:dyDescent="0.15">
      <c r="A10" s="23">
        <v>4</v>
      </c>
      <c r="B10" s="70"/>
      <c r="C10" s="62"/>
      <c r="D10" s="103"/>
      <c r="E10" s="73"/>
      <c r="F10" s="71"/>
      <c r="G10" s="72"/>
      <c r="H10" s="99"/>
      <c r="I10" s="60"/>
      <c r="J10" s="85"/>
    </row>
    <row r="11" spans="1:11" ht="23.1" customHeight="1" x14ac:dyDescent="0.15">
      <c r="A11" s="23">
        <v>5</v>
      </c>
      <c r="B11" s="70"/>
      <c r="C11" s="62"/>
      <c r="D11" s="103"/>
      <c r="E11" s="73"/>
      <c r="F11" s="71"/>
      <c r="G11" s="72"/>
      <c r="H11" s="99"/>
      <c r="I11" s="60"/>
      <c r="J11" s="85"/>
    </row>
    <row r="12" spans="1:11" ht="23.1" customHeight="1" x14ac:dyDescent="0.15">
      <c r="A12" s="23">
        <v>6</v>
      </c>
      <c r="B12" s="70"/>
      <c r="C12" s="62"/>
      <c r="D12" s="103"/>
      <c r="E12" s="73"/>
      <c r="F12" s="71"/>
      <c r="G12" s="72"/>
      <c r="H12" s="99"/>
      <c r="I12" s="74"/>
      <c r="J12" s="85"/>
    </row>
    <row r="13" spans="1:11" ht="23.1" customHeight="1" x14ac:dyDescent="0.15">
      <c r="A13" s="102">
        <v>7</v>
      </c>
      <c r="B13" s="70"/>
      <c r="C13" s="62"/>
      <c r="D13" s="106"/>
      <c r="E13" s="73"/>
      <c r="F13" s="71"/>
      <c r="G13" s="72"/>
      <c r="H13" s="99"/>
      <c r="I13" s="74"/>
      <c r="J13" s="85"/>
    </row>
    <row r="14" spans="1:11" ht="23.1" customHeight="1" x14ac:dyDescent="0.15">
      <c r="A14" s="23">
        <v>8</v>
      </c>
      <c r="B14" s="70"/>
      <c r="C14" s="62"/>
      <c r="D14" s="103"/>
      <c r="E14" s="73"/>
      <c r="F14" s="71"/>
      <c r="G14" s="72"/>
      <c r="H14" s="99"/>
      <c r="I14" s="74"/>
      <c r="J14" s="85"/>
    </row>
    <row r="15" spans="1:11" ht="23.1" customHeight="1" x14ac:dyDescent="0.15">
      <c r="A15" s="23">
        <v>9</v>
      </c>
      <c r="B15" s="65"/>
      <c r="C15" s="69"/>
      <c r="D15" s="110"/>
      <c r="E15" s="105"/>
      <c r="F15" s="75"/>
      <c r="G15" s="76"/>
      <c r="H15" s="99"/>
      <c r="I15" s="74"/>
      <c r="J15" s="85"/>
    </row>
    <row r="16" spans="1:11" ht="23.1" customHeight="1" x14ac:dyDescent="0.15">
      <c r="A16" s="23">
        <v>10</v>
      </c>
      <c r="B16" s="70"/>
      <c r="C16" s="62"/>
      <c r="D16" s="103"/>
      <c r="E16" s="73"/>
      <c r="F16" s="71"/>
      <c r="G16" s="72"/>
      <c r="H16" s="99"/>
      <c r="I16" s="74"/>
      <c r="J16" s="85"/>
    </row>
    <row r="17" spans="1:10" ht="23.1" customHeight="1" x14ac:dyDescent="0.15">
      <c r="A17" s="23">
        <v>11</v>
      </c>
      <c r="B17" s="70"/>
      <c r="C17" s="62"/>
      <c r="D17" s="103"/>
      <c r="E17" s="105"/>
      <c r="F17" s="71"/>
      <c r="G17" s="72"/>
      <c r="H17" s="99"/>
      <c r="I17" s="101"/>
      <c r="J17" s="85"/>
    </row>
    <row r="18" spans="1:10" ht="23.1" customHeight="1" x14ac:dyDescent="0.15">
      <c r="A18" s="23">
        <v>12</v>
      </c>
      <c r="B18" s="70"/>
      <c r="C18" s="62"/>
      <c r="D18" s="103"/>
      <c r="E18" s="73"/>
      <c r="F18" s="71"/>
      <c r="G18" s="72"/>
      <c r="H18" s="99"/>
      <c r="I18" s="74"/>
      <c r="J18" s="85"/>
    </row>
    <row r="19" spans="1:10" ht="23.1" customHeight="1" x14ac:dyDescent="0.15">
      <c r="A19" s="23">
        <v>13</v>
      </c>
      <c r="B19" s="70"/>
      <c r="C19" s="62"/>
      <c r="D19" s="103"/>
      <c r="E19" s="73"/>
      <c r="F19" s="71"/>
      <c r="G19" s="72"/>
      <c r="H19" s="99"/>
      <c r="I19" s="74"/>
      <c r="J19" s="85"/>
    </row>
    <row r="20" spans="1:10" ht="23.1" customHeight="1" x14ac:dyDescent="0.15">
      <c r="A20" s="23">
        <v>14</v>
      </c>
      <c r="B20" s="70"/>
      <c r="C20" s="62"/>
      <c r="D20" s="106"/>
      <c r="E20" s="73"/>
      <c r="F20" s="71"/>
      <c r="G20" s="72"/>
      <c r="H20" s="99"/>
      <c r="I20" s="74"/>
      <c r="J20" s="85"/>
    </row>
    <row r="21" spans="1:10" ht="23.1" customHeight="1" x14ac:dyDescent="0.15">
      <c r="A21" s="23">
        <v>15</v>
      </c>
      <c r="B21" s="70"/>
      <c r="C21" s="62"/>
      <c r="D21" s="106"/>
      <c r="E21" s="73"/>
      <c r="F21" s="71"/>
      <c r="G21" s="72"/>
      <c r="H21" s="99"/>
      <c r="I21" s="74"/>
      <c r="J21" s="85"/>
    </row>
    <row r="22" spans="1:10" ht="23.1" customHeight="1" x14ac:dyDescent="0.15">
      <c r="A22" s="23">
        <v>16</v>
      </c>
      <c r="B22" s="70"/>
      <c r="C22" s="62"/>
      <c r="D22" s="106"/>
      <c r="E22" s="73"/>
      <c r="F22" s="71"/>
      <c r="G22" s="72"/>
      <c r="H22" s="99"/>
      <c r="I22" s="74"/>
      <c r="J22" s="85"/>
    </row>
    <row r="23" spans="1:10" ht="23.1" customHeight="1" x14ac:dyDescent="0.15">
      <c r="A23" s="23">
        <v>17</v>
      </c>
      <c r="B23" s="70"/>
      <c r="C23" s="62"/>
      <c r="D23" s="104"/>
      <c r="E23" s="105"/>
      <c r="F23" s="71"/>
      <c r="G23" s="72"/>
      <c r="H23" s="99"/>
      <c r="I23" s="74"/>
      <c r="J23" s="85"/>
    </row>
    <row r="24" spans="1:10" ht="23.1" customHeight="1" x14ac:dyDescent="0.15">
      <c r="A24" s="23">
        <v>18</v>
      </c>
      <c r="B24" s="70"/>
      <c r="C24" s="62"/>
      <c r="D24" s="65"/>
      <c r="E24" s="69"/>
      <c r="F24" s="71"/>
      <c r="G24" s="72"/>
      <c r="H24" s="99"/>
      <c r="I24" s="74"/>
      <c r="J24" s="85"/>
    </row>
    <row r="25" spans="1:10" ht="23.1" customHeight="1" x14ac:dyDescent="0.15">
      <c r="A25" s="23">
        <v>19</v>
      </c>
      <c r="B25" s="65"/>
      <c r="C25" s="69"/>
      <c r="D25" s="65"/>
      <c r="E25" s="69"/>
      <c r="F25" s="75"/>
      <c r="G25" s="76"/>
      <c r="H25" s="100"/>
      <c r="I25" s="77"/>
      <c r="J25" s="85"/>
    </row>
    <row r="26" spans="1:10" ht="23.1" customHeight="1" thickBot="1" x14ac:dyDescent="0.2">
      <c r="A26" s="84">
        <v>20</v>
      </c>
      <c r="B26" s="65"/>
      <c r="C26" s="69"/>
      <c r="D26" s="65"/>
      <c r="E26" s="65"/>
      <c r="F26" s="75"/>
      <c r="G26" s="76"/>
      <c r="H26" s="100"/>
      <c r="I26" s="77"/>
      <c r="J26" s="85"/>
    </row>
    <row r="27" spans="1:10" ht="15.95" customHeight="1" x14ac:dyDescent="0.15">
      <c r="A27" s="127"/>
      <c r="B27" s="129">
        <f>COUNTA(B7:B26)</f>
        <v>0</v>
      </c>
      <c r="C27" s="129"/>
      <c r="D27" s="128"/>
      <c r="E27" s="128"/>
      <c r="G27" s="129"/>
      <c r="H27" s="129">
        <f>SUM(H7:H26)</f>
        <v>0</v>
      </c>
      <c r="I27" s="129">
        <f>SUM(I7:I26)</f>
        <v>0</v>
      </c>
      <c r="J27" s="85"/>
    </row>
    <row r="28" spans="1:10" ht="15.95" customHeight="1" x14ac:dyDescent="0.15">
      <c r="A28" s="8"/>
      <c r="B28" s="132"/>
      <c r="C28" s="131"/>
      <c r="D28" s="4"/>
      <c r="E28" s="4"/>
      <c r="F28" s="4"/>
      <c r="G28" s="4"/>
      <c r="H28" s="4"/>
      <c r="I28" s="4"/>
      <c r="J28" s="85"/>
    </row>
    <row r="29" spans="1:10" x14ac:dyDescent="0.15">
      <c r="A29" s="1"/>
      <c r="F29" s="1"/>
      <c r="J29" s="85"/>
    </row>
    <row r="30" spans="1:10" x14ac:dyDescent="0.15">
      <c r="A30" s="1"/>
      <c r="F30" s="1"/>
      <c r="J30" s="85"/>
    </row>
    <row r="31" spans="1:10" x14ac:dyDescent="0.15">
      <c r="A31" s="1"/>
      <c r="F31" s="1"/>
      <c r="J31" s="85"/>
    </row>
    <row r="32" spans="1:10" x14ac:dyDescent="0.15">
      <c r="A32" s="1"/>
      <c r="F32" s="1"/>
      <c r="J32" s="85"/>
    </row>
    <row r="33" s="1" customFormat="1" x14ac:dyDescent="0.15"/>
    <row r="34" s="1" customFormat="1" x14ac:dyDescent="0.15"/>
    <row r="35" s="1" customFormat="1" x14ac:dyDescent="0.15"/>
    <row r="36" s="1" customFormat="1" x14ac:dyDescent="0.15"/>
  </sheetData>
  <mergeCells count="10">
    <mergeCell ref="I5:I6"/>
    <mergeCell ref="F5:G5"/>
    <mergeCell ref="D5:E5"/>
    <mergeCell ref="B5:C5"/>
    <mergeCell ref="A2:B2"/>
    <mergeCell ref="C2:D2"/>
    <mergeCell ref="A3:B3"/>
    <mergeCell ref="C3:D3"/>
    <mergeCell ref="H5:H6"/>
    <mergeCell ref="A5:A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CC7A-3CCF-4072-A251-00D868685D22}">
  <sheetPr codeName="Sheet3">
    <tabColor rgb="FF00B0F0"/>
  </sheetPr>
  <dimension ref="A1:K31"/>
  <sheetViews>
    <sheetView view="pageBreakPreview" zoomScaleNormal="100" zoomScaleSheetLayoutView="75" workbookViewId="0">
      <selection activeCell="I5" sqref="I5:I6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4.87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2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20</v>
      </c>
      <c r="D3" s="33">
        <v>35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11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">
        <v>54</v>
      </c>
      <c r="J5" s="2"/>
      <c r="K5" s="2"/>
    </row>
    <row r="6" spans="1:11" ht="15" customHeight="1" x14ac:dyDescent="0.15">
      <c r="A6" s="215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102">
        <v>1</v>
      </c>
      <c r="B7" s="56"/>
      <c r="C7" s="54"/>
      <c r="D7" s="79"/>
      <c r="E7" s="107"/>
      <c r="F7" s="58"/>
      <c r="G7" s="59"/>
      <c r="H7" s="97"/>
      <c r="I7" s="98"/>
      <c r="J7" s="85"/>
      <c r="K7" s="2"/>
    </row>
    <row r="8" spans="1:11" ht="30" customHeight="1" x14ac:dyDescent="0.15">
      <c r="A8" s="102">
        <v>2</v>
      </c>
      <c r="B8" s="56"/>
      <c r="C8" s="54"/>
      <c r="D8" s="79"/>
      <c r="E8" s="107"/>
      <c r="F8" s="58"/>
      <c r="G8" s="59"/>
      <c r="H8" s="97"/>
      <c r="I8" s="60"/>
      <c r="J8" s="85"/>
    </row>
    <row r="9" spans="1:11" ht="30" customHeight="1" x14ac:dyDescent="0.15">
      <c r="A9" s="23">
        <v>3</v>
      </c>
      <c r="B9" s="56"/>
      <c r="C9" s="54"/>
      <c r="D9" s="79"/>
      <c r="E9" s="107"/>
      <c r="F9" s="58"/>
      <c r="G9" s="59"/>
      <c r="H9" s="97"/>
      <c r="I9" s="60"/>
      <c r="J9" s="85"/>
    </row>
    <row r="10" spans="1:11" ht="30" customHeight="1" x14ac:dyDescent="0.15">
      <c r="A10" s="23">
        <v>4</v>
      </c>
      <c r="B10" s="56"/>
      <c r="C10" s="55"/>
      <c r="D10" s="79"/>
      <c r="E10" s="107"/>
      <c r="F10" s="58"/>
      <c r="G10" s="59"/>
      <c r="H10" s="97"/>
      <c r="I10" s="60"/>
    </row>
    <row r="11" spans="1:11" ht="30" customHeight="1" x14ac:dyDescent="0.15">
      <c r="A11" s="23">
        <v>5</v>
      </c>
      <c r="B11" s="56"/>
      <c r="C11" s="55"/>
      <c r="D11" s="79"/>
      <c r="E11" s="107"/>
      <c r="F11" s="58"/>
      <c r="G11" s="59"/>
      <c r="H11" s="97"/>
      <c r="I11" s="60"/>
    </row>
    <row r="12" spans="1:11" ht="30" customHeight="1" x14ac:dyDescent="0.15">
      <c r="A12" s="23">
        <v>6</v>
      </c>
      <c r="B12" s="56"/>
      <c r="C12" s="54"/>
      <c r="D12" s="79"/>
      <c r="E12" s="107"/>
      <c r="F12" s="58"/>
      <c r="G12" s="59"/>
      <c r="H12" s="164"/>
      <c r="I12" s="74"/>
    </row>
    <row r="13" spans="1:11" ht="30" customHeight="1" x14ac:dyDescent="0.15">
      <c r="A13" s="23">
        <v>7</v>
      </c>
      <c r="B13" s="56"/>
      <c r="C13" s="54"/>
      <c r="D13" s="56"/>
      <c r="E13" s="55"/>
      <c r="F13" s="58"/>
      <c r="G13" s="54"/>
      <c r="H13" s="164"/>
      <c r="I13" s="74"/>
    </row>
    <row r="14" spans="1:11" ht="30" customHeight="1" x14ac:dyDescent="0.15">
      <c r="A14" s="23">
        <v>8</v>
      </c>
      <c r="B14" s="56"/>
      <c r="C14" s="55"/>
      <c r="D14" s="56"/>
      <c r="E14" s="55"/>
      <c r="F14" s="58"/>
      <c r="G14" s="59"/>
      <c r="H14" s="164"/>
      <c r="I14" s="74"/>
    </row>
    <row r="15" spans="1:11" ht="30" customHeight="1" x14ac:dyDescent="0.15">
      <c r="A15" s="23">
        <v>9</v>
      </c>
      <c r="B15" s="56"/>
      <c r="C15" s="54"/>
      <c r="D15" s="80"/>
      <c r="E15" s="81"/>
      <c r="F15" s="58"/>
      <c r="G15" s="54"/>
      <c r="H15" s="164"/>
      <c r="I15" s="74"/>
    </row>
    <row r="16" spans="1:11" ht="30" customHeight="1" x14ac:dyDescent="0.15">
      <c r="A16" s="23">
        <v>10</v>
      </c>
      <c r="B16" s="56"/>
      <c r="C16" s="54"/>
      <c r="D16" s="80"/>
      <c r="E16" s="81"/>
      <c r="F16" s="58"/>
      <c r="G16" s="54"/>
      <c r="H16" s="164"/>
      <c r="I16" s="74"/>
    </row>
    <row r="17" spans="1:9" ht="30" customHeight="1" x14ac:dyDescent="0.15">
      <c r="A17" s="23">
        <v>11</v>
      </c>
      <c r="B17" s="10"/>
      <c r="C17" s="13"/>
      <c r="D17" s="3"/>
      <c r="E17" s="17"/>
      <c r="F17" s="19"/>
      <c r="G17" s="20"/>
      <c r="H17" s="95"/>
      <c r="I17" s="24"/>
    </row>
    <row r="18" spans="1:9" ht="30" customHeight="1" x14ac:dyDescent="0.15">
      <c r="A18" s="23">
        <v>12</v>
      </c>
      <c r="B18" s="10"/>
      <c r="C18" s="13"/>
      <c r="D18" s="3"/>
      <c r="E18" s="17"/>
      <c r="F18" s="19"/>
      <c r="G18" s="20"/>
      <c r="H18" s="95"/>
      <c r="I18" s="24"/>
    </row>
    <row r="19" spans="1:9" ht="30" customHeight="1" x14ac:dyDescent="0.15">
      <c r="A19" s="23">
        <v>13</v>
      </c>
      <c r="B19" s="10"/>
      <c r="C19" s="13"/>
      <c r="D19" s="3"/>
      <c r="E19" s="17"/>
      <c r="F19" s="19"/>
      <c r="G19" s="20"/>
      <c r="H19" s="95"/>
      <c r="I19" s="24"/>
    </row>
    <row r="20" spans="1:9" ht="30" customHeight="1" x14ac:dyDescent="0.15">
      <c r="A20" s="23">
        <v>14</v>
      </c>
      <c r="B20" s="10"/>
      <c r="C20" s="13"/>
      <c r="D20" s="3"/>
      <c r="E20" s="17"/>
      <c r="F20" s="19"/>
      <c r="G20" s="20"/>
      <c r="H20" s="95"/>
      <c r="I20" s="24"/>
    </row>
    <row r="21" spans="1:9" ht="30" customHeight="1" thickBot="1" x14ac:dyDescent="0.2">
      <c r="A21" s="25">
        <v>15</v>
      </c>
      <c r="B21" s="26"/>
      <c r="C21" s="27"/>
      <c r="D21" s="26"/>
      <c r="E21" s="28"/>
      <c r="F21" s="29"/>
      <c r="G21" s="30"/>
      <c r="H21" s="83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A2:B2"/>
    <mergeCell ref="C2:D2"/>
    <mergeCell ref="A3:B3"/>
    <mergeCell ref="I5:I6"/>
    <mergeCell ref="F5:G5"/>
    <mergeCell ref="D5:E5"/>
    <mergeCell ref="B5:C5"/>
    <mergeCell ref="H5:H6"/>
    <mergeCell ref="A5:A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C5B5-37A8-436A-8C3F-60B022315EFF}">
  <sheetPr codeName="Sheet4">
    <tabColor indexed="40"/>
  </sheetPr>
  <dimension ref="A1:K31"/>
  <sheetViews>
    <sheetView view="pageBreakPreview" zoomScaleNormal="100" workbookViewId="0">
      <selection activeCell="I5" sqref="I5:I6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37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11</v>
      </c>
      <c r="I1" s="38">
        <v>3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20</v>
      </c>
      <c r="D3" s="33">
        <v>45</v>
      </c>
      <c r="E3" s="36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11</v>
      </c>
      <c r="B5" s="201" t="s">
        <v>5</v>
      </c>
      <c r="C5" s="203"/>
      <c r="D5" s="201" t="s">
        <v>9</v>
      </c>
      <c r="E5" s="202"/>
      <c r="F5" s="201" t="s">
        <v>10</v>
      </c>
      <c r="G5" s="202"/>
      <c r="H5" s="212" t="s">
        <v>19</v>
      </c>
      <c r="I5" s="199" t="s">
        <v>54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102">
        <v>1</v>
      </c>
      <c r="B7" s="56"/>
      <c r="C7" s="54"/>
      <c r="D7" s="79"/>
      <c r="E7" s="107"/>
      <c r="F7" s="58"/>
      <c r="G7" s="59"/>
      <c r="H7" s="97"/>
      <c r="I7" s="98"/>
      <c r="J7" s="85"/>
      <c r="K7" s="2"/>
    </row>
    <row r="8" spans="1:11" ht="30" customHeight="1" x14ac:dyDescent="0.15">
      <c r="A8" s="23">
        <v>2</v>
      </c>
      <c r="B8" s="56"/>
      <c r="C8" s="54"/>
      <c r="D8" s="79"/>
      <c r="E8" s="107"/>
      <c r="F8" s="58"/>
      <c r="G8" s="59"/>
      <c r="H8" s="97"/>
      <c r="I8" s="60"/>
      <c r="J8" s="85"/>
    </row>
    <row r="9" spans="1:11" ht="30" customHeight="1" x14ac:dyDescent="0.15">
      <c r="A9" s="23">
        <v>3</v>
      </c>
      <c r="B9" s="56"/>
      <c r="C9" s="55"/>
      <c r="D9" s="79"/>
      <c r="E9" s="73"/>
      <c r="F9" s="58"/>
      <c r="G9" s="59"/>
      <c r="H9" s="97"/>
      <c r="I9" s="60"/>
      <c r="J9" s="85"/>
    </row>
    <row r="10" spans="1:11" ht="30" customHeight="1" x14ac:dyDescent="0.15">
      <c r="A10" s="23">
        <v>4</v>
      </c>
      <c r="B10" s="56"/>
      <c r="C10" s="54"/>
      <c r="D10" s="79"/>
      <c r="E10" s="107"/>
      <c r="F10" s="58"/>
      <c r="G10" s="59"/>
      <c r="H10" s="97"/>
      <c r="I10" s="60"/>
      <c r="J10" s="85"/>
    </row>
    <row r="11" spans="1:11" ht="30" customHeight="1" x14ac:dyDescent="0.15">
      <c r="A11" s="23">
        <v>5</v>
      </c>
      <c r="B11" s="56"/>
      <c r="C11" s="54"/>
      <c r="D11" s="79"/>
      <c r="E11" s="107"/>
      <c r="F11" s="58"/>
      <c r="G11" s="59"/>
      <c r="H11" s="97"/>
      <c r="I11" s="60"/>
    </row>
    <row r="12" spans="1:11" ht="30" customHeight="1" x14ac:dyDescent="0.15">
      <c r="A12" s="23">
        <v>6</v>
      </c>
      <c r="B12" s="56"/>
      <c r="C12" s="54"/>
      <c r="D12" s="79"/>
      <c r="E12" s="107"/>
      <c r="F12" s="58"/>
      <c r="G12" s="59"/>
      <c r="H12" s="164"/>
      <c r="I12" s="60"/>
    </row>
    <row r="13" spans="1:11" ht="30" customHeight="1" x14ac:dyDescent="0.15">
      <c r="A13" s="23">
        <v>7</v>
      </c>
      <c r="B13" s="56"/>
      <c r="C13" s="54"/>
      <c r="D13" s="56"/>
      <c r="E13" s="55"/>
      <c r="F13" s="58"/>
      <c r="G13" s="54"/>
      <c r="H13" s="164"/>
      <c r="I13" s="60"/>
    </row>
    <row r="14" spans="1:11" ht="30" customHeight="1" x14ac:dyDescent="0.15">
      <c r="A14" s="23">
        <v>8</v>
      </c>
      <c r="B14" s="56"/>
      <c r="C14" s="54"/>
      <c r="D14" s="79"/>
      <c r="E14" s="55"/>
      <c r="F14" s="58"/>
      <c r="G14" s="59"/>
      <c r="H14" s="164"/>
      <c r="I14" s="60"/>
    </row>
    <row r="15" spans="1:11" ht="30" customHeight="1" x14ac:dyDescent="0.15">
      <c r="A15" s="23">
        <v>9</v>
      </c>
      <c r="B15" s="56"/>
      <c r="C15" s="54"/>
      <c r="D15" s="80"/>
      <c r="E15" s="81"/>
      <c r="F15" s="58"/>
      <c r="G15" s="54"/>
      <c r="H15" s="164"/>
      <c r="I15" s="74"/>
    </row>
    <row r="16" spans="1:11" ht="30" customHeight="1" x14ac:dyDescent="0.15">
      <c r="A16" s="23">
        <v>10</v>
      </c>
      <c r="B16" s="56"/>
      <c r="C16" s="54"/>
      <c r="D16" s="80"/>
      <c r="E16" s="81"/>
      <c r="F16" s="58"/>
      <c r="G16" s="54"/>
      <c r="H16" s="164"/>
      <c r="I16" s="74"/>
    </row>
    <row r="17" spans="1:9" ht="30" customHeight="1" x14ac:dyDescent="0.15">
      <c r="A17" s="23">
        <v>11</v>
      </c>
      <c r="B17" s="10"/>
      <c r="C17" s="13"/>
      <c r="D17" s="3"/>
      <c r="E17" s="17"/>
      <c r="F17" s="19"/>
      <c r="G17" s="20"/>
      <c r="H17" s="95"/>
      <c r="I17" s="24"/>
    </row>
    <row r="18" spans="1:9" ht="30" customHeight="1" x14ac:dyDescent="0.15">
      <c r="A18" s="23">
        <v>12</v>
      </c>
      <c r="B18" s="10"/>
      <c r="C18" s="13"/>
      <c r="D18" s="3"/>
      <c r="E18" s="17"/>
      <c r="F18" s="19"/>
      <c r="G18" s="20"/>
      <c r="H18" s="95"/>
      <c r="I18" s="24"/>
    </row>
    <row r="19" spans="1:9" ht="30" customHeight="1" x14ac:dyDescent="0.15">
      <c r="A19" s="23">
        <v>13</v>
      </c>
      <c r="B19" s="10"/>
      <c r="C19" s="13"/>
      <c r="D19" s="3"/>
      <c r="E19" s="17"/>
      <c r="F19" s="19"/>
      <c r="G19" s="20"/>
      <c r="H19" s="95"/>
      <c r="I19" s="24"/>
    </row>
    <row r="20" spans="1:9" ht="30" customHeight="1" x14ac:dyDescent="0.15">
      <c r="A20" s="23">
        <v>14</v>
      </c>
      <c r="B20" s="10"/>
      <c r="C20" s="13"/>
      <c r="D20" s="3"/>
      <c r="E20" s="17"/>
      <c r="F20" s="19"/>
      <c r="G20" s="20"/>
      <c r="H20" s="95"/>
      <c r="I20" s="24"/>
    </row>
    <row r="21" spans="1:9" ht="30" customHeight="1" thickBot="1" x14ac:dyDescent="0.2">
      <c r="A21" s="25">
        <v>15</v>
      </c>
      <c r="B21" s="26"/>
      <c r="C21" s="27"/>
      <c r="D21" s="26"/>
      <c r="E21" s="28"/>
      <c r="F21" s="29"/>
      <c r="G21" s="30"/>
      <c r="H21" s="83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BDBC-72D7-4FAA-8DBF-4614F98AB279}">
  <sheetPr codeName="Sheet5">
    <tabColor indexed="40"/>
  </sheetPr>
  <dimension ref="A1:K31"/>
  <sheetViews>
    <sheetView view="pageBreakPreview" zoomScaleNormal="100" workbookViewId="0">
      <selection activeCell="I5" sqref="I5:I6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4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12</v>
      </c>
      <c r="D3" s="33">
        <v>50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">
        <v>54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64"/>
      <c r="C7" s="63"/>
      <c r="D7" s="79"/>
      <c r="E7" s="107"/>
      <c r="F7" s="58"/>
      <c r="G7" s="59"/>
      <c r="H7" s="97"/>
      <c r="I7" s="98"/>
      <c r="J7" s="85"/>
      <c r="K7" s="2"/>
    </row>
    <row r="8" spans="1:11" ht="30" customHeight="1" x14ac:dyDescent="0.15">
      <c r="A8" s="23">
        <v>2</v>
      </c>
      <c r="B8" s="64"/>
      <c r="C8" s="63"/>
      <c r="D8" s="79"/>
      <c r="E8" s="107"/>
      <c r="F8" s="58"/>
      <c r="G8" s="59"/>
      <c r="H8" s="97"/>
      <c r="I8" s="98"/>
      <c r="J8" s="85"/>
    </row>
    <row r="9" spans="1:11" ht="30" customHeight="1" x14ac:dyDescent="0.15">
      <c r="A9" s="23">
        <v>3</v>
      </c>
      <c r="B9" s="64"/>
      <c r="C9" s="63"/>
      <c r="D9" s="56"/>
      <c r="E9" s="55"/>
      <c r="F9" s="58"/>
      <c r="G9" s="59"/>
      <c r="H9" s="97"/>
      <c r="I9" s="60"/>
    </row>
    <row r="10" spans="1:11" ht="30" customHeight="1" x14ac:dyDescent="0.15">
      <c r="A10" s="23">
        <v>4</v>
      </c>
      <c r="B10" s="64"/>
      <c r="C10" s="63"/>
      <c r="D10" s="56"/>
      <c r="E10" s="55"/>
      <c r="F10" s="58"/>
      <c r="G10" s="59"/>
      <c r="H10" s="97"/>
      <c r="I10" s="60"/>
    </row>
    <row r="11" spans="1:11" ht="30" customHeight="1" x14ac:dyDescent="0.15">
      <c r="A11" s="23">
        <v>5</v>
      </c>
      <c r="B11" s="64"/>
      <c r="C11" s="63"/>
      <c r="D11" s="56"/>
      <c r="E11" s="55"/>
      <c r="F11" s="58"/>
      <c r="G11" s="59"/>
      <c r="H11" s="97"/>
      <c r="I11" s="60"/>
    </row>
    <row r="12" spans="1:11" ht="30" customHeight="1" x14ac:dyDescent="0.15">
      <c r="A12" s="23">
        <v>6</v>
      </c>
      <c r="B12" s="64"/>
      <c r="C12" s="63"/>
      <c r="D12" s="56"/>
      <c r="E12" s="55"/>
      <c r="F12" s="58"/>
      <c r="G12" s="59"/>
      <c r="H12" s="164"/>
      <c r="I12" s="74"/>
    </row>
    <row r="13" spans="1:11" ht="30" customHeight="1" x14ac:dyDescent="0.15">
      <c r="A13" s="23">
        <v>7</v>
      </c>
      <c r="B13" s="87"/>
      <c r="C13" s="63"/>
      <c r="D13" s="56"/>
      <c r="E13" s="55"/>
      <c r="F13" s="58"/>
      <c r="G13" s="59"/>
      <c r="H13" s="164"/>
      <c r="I13" s="74"/>
    </row>
    <row r="14" spans="1:11" ht="30" customHeight="1" x14ac:dyDescent="0.15">
      <c r="A14" s="23">
        <v>8</v>
      </c>
      <c r="B14" s="43"/>
      <c r="C14" s="44"/>
      <c r="D14" s="56"/>
      <c r="E14" s="55"/>
      <c r="F14" s="58"/>
      <c r="G14" s="54"/>
      <c r="H14" s="164"/>
      <c r="I14" s="74"/>
    </row>
    <row r="15" spans="1:11" ht="30" customHeight="1" x14ac:dyDescent="0.15">
      <c r="A15" s="23">
        <v>9</v>
      </c>
      <c r="B15" s="43"/>
      <c r="C15" s="44"/>
      <c r="D15" s="80"/>
      <c r="E15" s="81"/>
      <c r="F15" s="58"/>
      <c r="G15" s="54"/>
      <c r="H15" s="164"/>
      <c r="I15" s="74"/>
    </row>
    <row r="16" spans="1:11" ht="30" customHeight="1" x14ac:dyDescent="0.15">
      <c r="A16" s="23">
        <v>10</v>
      </c>
      <c r="B16" s="43"/>
      <c r="C16" s="44"/>
      <c r="D16" s="80"/>
      <c r="E16" s="81"/>
      <c r="F16" s="58"/>
      <c r="G16" s="54"/>
      <c r="H16" s="164"/>
      <c r="I16" s="74"/>
    </row>
    <row r="17" spans="1:9" ht="30" customHeight="1" x14ac:dyDescent="0.15">
      <c r="A17" s="23">
        <v>11</v>
      </c>
      <c r="B17" s="43"/>
      <c r="C17" s="44"/>
      <c r="D17" s="80"/>
      <c r="E17" s="81"/>
      <c r="F17" s="42"/>
      <c r="G17" s="40"/>
      <c r="H17" s="93"/>
      <c r="I17" s="24"/>
    </row>
    <row r="18" spans="1:9" ht="30" customHeight="1" x14ac:dyDescent="0.15">
      <c r="A18" s="23">
        <v>12</v>
      </c>
      <c r="B18" s="43"/>
      <c r="C18" s="44"/>
      <c r="D18" s="47"/>
      <c r="E18" s="48"/>
      <c r="F18" s="42"/>
      <c r="G18" s="40"/>
      <c r="H18" s="93"/>
      <c r="I18" s="24"/>
    </row>
    <row r="19" spans="1:9" ht="30" customHeight="1" x14ac:dyDescent="0.15">
      <c r="A19" s="23">
        <v>13</v>
      </c>
      <c r="B19" s="43"/>
      <c r="C19" s="44"/>
      <c r="D19" s="47"/>
      <c r="E19" s="48"/>
      <c r="F19" s="42"/>
      <c r="G19" s="40"/>
      <c r="H19" s="93"/>
      <c r="I19" s="24"/>
    </row>
    <row r="20" spans="1:9" ht="30" customHeight="1" x14ac:dyDescent="0.15">
      <c r="A20" s="23">
        <v>14</v>
      </c>
      <c r="B20" s="43"/>
      <c r="C20" s="44"/>
      <c r="D20" s="47"/>
      <c r="E20" s="48"/>
      <c r="F20" s="42"/>
      <c r="G20" s="40"/>
      <c r="H20" s="93"/>
      <c r="I20" s="24"/>
    </row>
    <row r="21" spans="1:9" ht="30" customHeight="1" thickBot="1" x14ac:dyDescent="0.2">
      <c r="A21" s="25">
        <v>15</v>
      </c>
      <c r="B21" s="45"/>
      <c r="C21" s="46"/>
      <c r="D21" s="49"/>
      <c r="E21" s="50"/>
      <c r="F21" s="51"/>
      <c r="G21" s="52"/>
      <c r="H21" s="94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6CFB-22B7-49A3-9054-3E580AF221C4}">
  <sheetPr codeName="Sheet6">
    <tabColor indexed="40"/>
  </sheetPr>
  <dimension ref="A1:K31"/>
  <sheetViews>
    <sheetView view="pageBreakPreview" zoomScaleNormal="100" workbookViewId="0">
      <selection activeCell="I5" sqref="I5:I6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12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5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12</v>
      </c>
      <c r="D3" s="33">
        <v>55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">
        <v>54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78"/>
      <c r="C7" s="55"/>
      <c r="D7" s="79"/>
      <c r="E7" s="107"/>
      <c r="F7" s="58"/>
      <c r="G7" s="59"/>
      <c r="H7" s="97"/>
      <c r="I7" s="60"/>
      <c r="J7" s="85"/>
      <c r="K7" s="2"/>
    </row>
    <row r="8" spans="1:11" ht="30" customHeight="1" x14ac:dyDescent="0.15">
      <c r="A8" s="23">
        <v>2</v>
      </c>
      <c r="B8" s="78"/>
      <c r="C8" s="55"/>
      <c r="D8" s="79"/>
      <c r="E8" s="107"/>
      <c r="F8" s="58"/>
      <c r="G8" s="59"/>
      <c r="H8" s="97"/>
      <c r="I8" s="60"/>
      <c r="J8" s="85"/>
    </row>
    <row r="9" spans="1:11" ht="30" customHeight="1" x14ac:dyDescent="0.15">
      <c r="A9" s="23">
        <v>3</v>
      </c>
      <c r="B9" s="78"/>
      <c r="C9" s="55"/>
      <c r="D9" s="79"/>
      <c r="E9" s="107"/>
      <c r="F9" s="58"/>
      <c r="G9" s="59"/>
      <c r="H9" s="97"/>
      <c r="I9" s="60"/>
      <c r="J9" s="85"/>
    </row>
    <row r="10" spans="1:11" ht="30" customHeight="1" x14ac:dyDescent="0.15">
      <c r="A10" s="23">
        <v>4</v>
      </c>
      <c r="B10" s="78"/>
      <c r="C10" s="55"/>
      <c r="D10" s="79"/>
      <c r="E10" s="107"/>
      <c r="F10" s="58"/>
      <c r="G10" s="59"/>
      <c r="H10" s="97"/>
      <c r="I10" s="60"/>
      <c r="J10" s="85"/>
    </row>
    <row r="11" spans="1:11" ht="30" customHeight="1" x14ac:dyDescent="0.15">
      <c r="A11" s="23">
        <v>5</v>
      </c>
      <c r="B11" s="78"/>
      <c r="C11" s="55"/>
      <c r="D11" s="56"/>
      <c r="E11" s="55"/>
      <c r="F11" s="58"/>
      <c r="G11" s="59"/>
      <c r="H11" s="97"/>
      <c r="I11" s="60"/>
      <c r="J11" s="85"/>
    </row>
    <row r="12" spans="1:11" ht="30" customHeight="1" x14ac:dyDescent="0.15">
      <c r="A12" s="23">
        <v>6</v>
      </c>
      <c r="B12" s="78"/>
      <c r="C12" s="55"/>
      <c r="D12" s="56"/>
      <c r="E12" s="55"/>
      <c r="F12" s="58"/>
      <c r="G12" s="59"/>
      <c r="H12" s="97"/>
      <c r="I12" s="74"/>
      <c r="J12" s="85"/>
    </row>
    <row r="13" spans="1:11" ht="30" customHeight="1" x14ac:dyDescent="0.15">
      <c r="A13" s="23">
        <v>7</v>
      </c>
      <c r="B13" s="78"/>
      <c r="C13" s="55"/>
      <c r="D13" s="56"/>
      <c r="E13" s="55"/>
      <c r="F13" s="58"/>
      <c r="G13" s="59"/>
      <c r="H13" s="97"/>
      <c r="I13" s="74"/>
    </row>
    <row r="14" spans="1:11" ht="30" customHeight="1" x14ac:dyDescent="0.15">
      <c r="A14" s="23">
        <v>8</v>
      </c>
      <c r="B14" s="58"/>
      <c r="C14" s="59"/>
      <c r="D14" s="56"/>
      <c r="E14" s="55"/>
      <c r="F14" s="58"/>
      <c r="G14" s="59"/>
      <c r="H14" s="97"/>
      <c r="I14" s="74"/>
    </row>
    <row r="15" spans="1:11" ht="30" customHeight="1" x14ac:dyDescent="0.15">
      <c r="A15" s="23">
        <v>9</v>
      </c>
      <c r="B15" s="43"/>
      <c r="C15" s="44"/>
      <c r="D15" s="80"/>
      <c r="E15" s="81"/>
      <c r="F15" s="58"/>
      <c r="G15" s="59"/>
      <c r="H15" s="97"/>
      <c r="I15" s="74"/>
    </row>
    <row r="16" spans="1:11" ht="30" customHeight="1" x14ac:dyDescent="0.15">
      <c r="A16" s="23">
        <v>10</v>
      </c>
      <c r="B16" s="43"/>
      <c r="C16" s="44"/>
      <c r="D16" s="80"/>
      <c r="E16" s="81"/>
      <c r="F16" s="58"/>
      <c r="G16" s="59"/>
      <c r="H16" s="97"/>
      <c r="I16" s="74"/>
    </row>
    <row r="17" spans="1:9" ht="30" customHeight="1" x14ac:dyDescent="0.15">
      <c r="A17" s="23">
        <v>11</v>
      </c>
      <c r="B17" s="43"/>
      <c r="C17" s="44"/>
      <c r="D17" s="47"/>
      <c r="E17" s="48"/>
      <c r="F17" s="42"/>
      <c r="G17" s="41"/>
      <c r="H17" s="92"/>
      <c r="I17" s="24"/>
    </row>
    <row r="18" spans="1:9" ht="30" customHeight="1" x14ac:dyDescent="0.15">
      <c r="A18" s="23">
        <v>12</v>
      </c>
      <c r="B18" s="43"/>
      <c r="C18" s="44"/>
      <c r="D18" s="47"/>
      <c r="E18" s="48"/>
      <c r="F18" s="42"/>
      <c r="G18" s="41"/>
      <c r="H18" s="92"/>
      <c r="I18" s="24"/>
    </row>
    <row r="19" spans="1:9" ht="30" customHeight="1" x14ac:dyDescent="0.15">
      <c r="A19" s="23">
        <v>13</v>
      </c>
      <c r="B19" s="43"/>
      <c r="C19" s="44"/>
      <c r="D19" s="47"/>
      <c r="E19" s="48"/>
      <c r="F19" s="42"/>
      <c r="G19" s="41"/>
      <c r="H19" s="92"/>
      <c r="I19" s="24"/>
    </row>
    <row r="20" spans="1:9" ht="30" customHeight="1" x14ac:dyDescent="0.15">
      <c r="A20" s="23">
        <v>14</v>
      </c>
      <c r="B20" s="43"/>
      <c r="C20" s="44"/>
      <c r="D20" s="47"/>
      <c r="E20" s="48"/>
      <c r="F20" s="42"/>
      <c r="G20" s="41"/>
      <c r="H20" s="92"/>
      <c r="I20" s="24"/>
    </row>
    <row r="21" spans="1:9" ht="30" customHeight="1" thickBot="1" x14ac:dyDescent="0.2">
      <c r="A21" s="25">
        <v>15</v>
      </c>
      <c r="B21" s="45"/>
      <c r="C21" s="46"/>
      <c r="D21" s="49"/>
      <c r="E21" s="50"/>
      <c r="F21" s="51"/>
      <c r="G21" s="53"/>
      <c r="H21" s="96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7B7A-95C1-4D06-B329-B87B9F9FB952}">
  <sheetPr codeName="Sheet7">
    <tabColor indexed="40"/>
  </sheetPr>
  <dimension ref="A1:K31"/>
  <sheetViews>
    <sheetView view="pageBreakPreview" zoomScaleNormal="100" workbookViewId="0">
      <selection activeCell="I5" sqref="I5:I6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37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6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12</v>
      </c>
      <c r="D3" s="33">
        <v>60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thickBot="1" x14ac:dyDescent="0.2">
      <c r="A5" s="109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">
        <v>54</v>
      </c>
      <c r="J5" s="2"/>
      <c r="K5" s="2"/>
    </row>
    <row r="6" spans="1:11" ht="15" customHeight="1" x14ac:dyDescent="0.15">
      <c r="A6" s="109" t="s">
        <v>11</v>
      </c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64"/>
      <c r="C7" s="63"/>
      <c r="D7" s="79"/>
      <c r="E7" s="107"/>
      <c r="F7" s="58"/>
      <c r="G7" s="59"/>
      <c r="H7" s="97"/>
      <c r="I7" s="98"/>
      <c r="J7" s="85"/>
      <c r="K7" s="2"/>
    </row>
    <row r="8" spans="1:11" ht="30" customHeight="1" x14ac:dyDescent="0.15">
      <c r="A8" s="23">
        <v>2</v>
      </c>
      <c r="B8" s="64"/>
      <c r="C8" s="63"/>
      <c r="D8" s="79"/>
      <c r="E8" s="107"/>
      <c r="F8" s="58"/>
      <c r="G8" s="59"/>
      <c r="H8" s="97"/>
      <c r="I8" s="98"/>
      <c r="J8" s="85"/>
    </row>
    <row r="9" spans="1:11" ht="30" customHeight="1" x14ac:dyDescent="0.15">
      <c r="A9" s="23">
        <v>3</v>
      </c>
      <c r="B9" s="64"/>
      <c r="C9" s="63"/>
      <c r="D9" s="56"/>
      <c r="E9" s="55"/>
      <c r="F9" s="58"/>
      <c r="G9" s="59"/>
      <c r="H9" s="97"/>
      <c r="I9" s="98"/>
      <c r="J9" s="85"/>
    </row>
    <row r="10" spans="1:11" ht="30" customHeight="1" x14ac:dyDescent="0.15">
      <c r="A10" s="23">
        <v>4</v>
      </c>
      <c r="B10" s="64"/>
      <c r="C10" s="63"/>
      <c r="D10" s="56"/>
      <c r="E10" s="55"/>
      <c r="F10" s="58"/>
      <c r="G10" s="59"/>
      <c r="H10" s="97"/>
      <c r="I10" s="98"/>
      <c r="J10" s="85"/>
    </row>
    <row r="11" spans="1:11" ht="30" customHeight="1" x14ac:dyDescent="0.15">
      <c r="A11" s="23">
        <v>5</v>
      </c>
      <c r="B11" s="64"/>
      <c r="C11" s="63"/>
      <c r="D11" s="56"/>
      <c r="E11" s="55"/>
      <c r="F11" s="58"/>
      <c r="G11" s="59"/>
      <c r="H11" s="97"/>
      <c r="I11" s="98"/>
      <c r="J11" s="85"/>
    </row>
    <row r="12" spans="1:11" ht="30" customHeight="1" x14ac:dyDescent="0.15">
      <c r="A12" s="23">
        <v>6</v>
      </c>
      <c r="B12" s="64"/>
      <c r="C12" s="63"/>
      <c r="D12" s="56"/>
      <c r="E12" s="55"/>
      <c r="F12" s="58"/>
      <c r="G12" s="59"/>
      <c r="H12" s="97"/>
      <c r="I12" s="101"/>
      <c r="J12" s="85"/>
    </row>
    <row r="13" spans="1:11" ht="30" customHeight="1" x14ac:dyDescent="0.15">
      <c r="A13" s="23">
        <v>7</v>
      </c>
      <c r="B13" s="64"/>
      <c r="C13" s="63"/>
      <c r="D13" s="56"/>
      <c r="E13" s="54"/>
      <c r="F13" s="58"/>
      <c r="G13" s="59"/>
      <c r="H13" s="97"/>
      <c r="I13" s="74"/>
      <c r="J13" s="85"/>
    </row>
    <row r="14" spans="1:11" ht="30" customHeight="1" x14ac:dyDescent="0.15">
      <c r="A14" s="23">
        <v>8</v>
      </c>
      <c r="B14" s="64"/>
      <c r="C14" s="63"/>
      <c r="D14" s="56"/>
      <c r="E14" s="89"/>
      <c r="F14" s="58"/>
      <c r="G14" s="59"/>
      <c r="H14" s="97"/>
      <c r="I14" s="74"/>
      <c r="J14" s="85"/>
    </row>
    <row r="15" spans="1:11" ht="30" customHeight="1" x14ac:dyDescent="0.15">
      <c r="A15" s="23">
        <v>9</v>
      </c>
      <c r="B15" s="64"/>
      <c r="C15" s="63"/>
      <c r="D15" s="78"/>
      <c r="E15" s="55"/>
      <c r="F15" s="58"/>
      <c r="G15" s="59"/>
      <c r="H15" s="97"/>
      <c r="I15" s="74"/>
      <c r="J15" s="85"/>
    </row>
    <row r="16" spans="1:11" ht="30" customHeight="1" x14ac:dyDescent="0.15">
      <c r="A16" s="23">
        <v>10</v>
      </c>
      <c r="B16" s="64"/>
      <c r="C16" s="63"/>
      <c r="D16" s="167"/>
      <c r="E16" s="168"/>
      <c r="F16" s="58"/>
      <c r="G16" s="54"/>
      <c r="H16" s="164"/>
      <c r="I16" s="74"/>
    </row>
    <row r="17" spans="1:9" ht="30" customHeight="1" x14ac:dyDescent="0.15">
      <c r="A17" s="23">
        <v>11</v>
      </c>
      <c r="B17" s="64"/>
      <c r="C17" s="63"/>
      <c r="D17" s="66"/>
      <c r="E17" s="57"/>
      <c r="F17" s="42"/>
      <c r="G17" s="40"/>
      <c r="H17" s="93"/>
      <c r="I17" s="24"/>
    </row>
    <row r="18" spans="1:9" ht="30" customHeight="1" x14ac:dyDescent="0.15">
      <c r="A18" s="23">
        <v>12</v>
      </c>
      <c r="B18" s="64"/>
      <c r="C18" s="63"/>
      <c r="D18" s="66"/>
      <c r="E18" s="57"/>
      <c r="F18" s="42"/>
      <c r="G18" s="40"/>
      <c r="H18" s="93"/>
      <c r="I18" s="24"/>
    </row>
    <row r="19" spans="1:9" ht="30" customHeight="1" x14ac:dyDescent="0.15">
      <c r="A19" s="23">
        <v>13</v>
      </c>
      <c r="B19" s="64"/>
      <c r="C19" s="63"/>
      <c r="D19" s="66"/>
      <c r="E19" s="57"/>
      <c r="F19" s="42"/>
      <c r="G19" s="40"/>
      <c r="H19" s="93"/>
      <c r="I19" s="24"/>
    </row>
    <row r="20" spans="1:9" ht="30" customHeight="1" x14ac:dyDescent="0.15">
      <c r="A20" s="23">
        <v>14</v>
      </c>
      <c r="B20" s="43"/>
      <c r="C20" s="44"/>
      <c r="D20" s="47"/>
      <c r="E20" s="48"/>
      <c r="F20" s="42"/>
      <c r="G20" s="40"/>
      <c r="H20" s="93"/>
      <c r="I20" s="24"/>
    </row>
    <row r="21" spans="1:9" ht="30" customHeight="1" thickBot="1" x14ac:dyDescent="0.2">
      <c r="A21" s="25">
        <v>15</v>
      </c>
      <c r="B21" s="45"/>
      <c r="C21" s="46"/>
      <c r="D21" s="49"/>
      <c r="E21" s="50"/>
      <c r="F21" s="51"/>
      <c r="G21" s="52"/>
      <c r="H21" s="94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8">
    <mergeCell ref="I5:I6"/>
    <mergeCell ref="A2:B2"/>
    <mergeCell ref="C2:D2"/>
    <mergeCell ref="A3:B3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D103-DA40-4034-BEF9-09E34207C36B}">
  <sheetPr codeName="Sheet8">
    <tabColor indexed="40"/>
  </sheetPr>
  <dimension ref="A1:K31"/>
  <sheetViews>
    <sheetView view="pageBreakPreview" zoomScaleNormal="100" workbookViewId="0">
      <selection activeCell="I5" sqref="I5:I6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87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7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12</v>
      </c>
      <c r="D3" s="33">
        <v>65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">
        <v>54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56"/>
      <c r="C7" s="54"/>
      <c r="D7" s="79"/>
      <c r="E7" s="107"/>
      <c r="F7" s="58"/>
      <c r="G7" s="59"/>
      <c r="H7" s="97"/>
      <c r="I7" s="98"/>
      <c r="K7" s="2"/>
    </row>
    <row r="8" spans="1:11" ht="30" customHeight="1" x14ac:dyDescent="0.15">
      <c r="A8" s="23">
        <v>2</v>
      </c>
      <c r="B8" s="56"/>
      <c r="C8" s="54"/>
      <c r="D8" s="79"/>
      <c r="E8" s="107"/>
      <c r="F8" s="58"/>
      <c r="G8" s="59"/>
      <c r="H8" s="97"/>
      <c r="I8" s="98"/>
    </row>
    <row r="9" spans="1:11" ht="30" customHeight="1" x14ac:dyDescent="0.15">
      <c r="A9" s="23">
        <v>3</v>
      </c>
      <c r="B9" s="56"/>
      <c r="C9" s="54"/>
      <c r="D9" s="79"/>
      <c r="E9" s="107"/>
      <c r="F9" s="58"/>
      <c r="G9" s="59"/>
      <c r="H9" s="97"/>
      <c r="I9" s="98"/>
    </row>
    <row r="10" spans="1:11" ht="30" customHeight="1" x14ac:dyDescent="0.15">
      <c r="A10" s="23">
        <v>4</v>
      </c>
      <c r="B10" s="56"/>
      <c r="C10" s="55"/>
      <c r="D10" s="79"/>
      <c r="E10" s="107"/>
      <c r="F10" s="58"/>
      <c r="G10" s="59"/>
      <c r="H10" s="97"/>
      <c r="I10" s="60"/>
    </row>
    <row r="11" spans="1:11" ht="30" customHeight="1" x14ac:dyDescent="0.15">
      <c r="A11" s="23">
        <v>5</v>
      </c>
      <c r="B11" s="56"/>
      <c r="C11" s="54"/>
      <c r="D11" s="79"/>
      <c r="E11" s="107"/>
      <c r="F11" s="58"/>
      <c r="G11" s="59"/>
      <c r="H11" s="97"/>
      <c r="I11" s="60"/>
    </row>
    <row r="12" spans="1:11" ht="30" customHeight="1" x14ac:dyDescent="0.15">
      <c r="A12" s="23">
        <v>6</v>
      </c>
      <c r="B12" s="56"/>
      <c r="C12" s="54"/>
      <c r="D12" s="79"/>
      <c r="E12" s="107"/>
      <c r="F12" s="58"/>
      <c r="G12" s="59"/>
      <c r="H12" s="164"/>
      <c r="I12" s="74"/>
    </row>
    <row r="13" spans="1:11" ht="30" customHeight="1" x14ac:dyDescent="0.15">
      <c r="A13" s="23">
        <v>7</v>
      </c>
      <c r="B13" s="78"/>
      <c r="C13" s="55"/>
      <c r="D13" s="108"/>
      <c r="E13" s="107"/>
      <c r="F13" s="58"/>
      <c r="G13" s="59"/>
      <c r="H13" s="164"/>
      <c r="I13" s="74"/>
    </row>
    <row r="14" spans="1:11" ht="30" customHeight="1" x14ac:dyDescent="0.15">
      <c r="A14" s="23">
        <v>8</v>
      </c>
      <c r="B14" s="56"/>
      <c r="C14" s="54"/>
      <c r="D14" s="56"/>
      <c r="E14" s="55"/>
      <c r="F14" s="58"/>
      <c r="G14" s="54"/>
      <c r="H14" s="164"/>
      <c r="I14" s="74"/>
    </row>
    <row r="15" spans="1:11" ht="30" customHeight="1" x14ac:dyDescent="0.15">
      <c r="A15" s="23">
        <v>9</v>
      </c>
      <c r="B15" s="56"/>
      <c r="C15" s="54"/>
      <c r="D15" s="80"/>
      <c r="E15" s="81"/>
      <c r="F15" s="58"/>
      <c r="G15" s="54"/>
      <c r="H15" s="164"/>
      <c r="I15" s="74"/>
    </row>
    <row r="16" spans="1:11" ht="30" customHeight="1" x14ac:dyDescent="0.15">
      <c r="A16" s="23">
        <v>10</v>
      </c>
      <c r="B16" s="56"/>
      <c r="C16" s="54"/>
      <c r="D16" s="80"/>
      <c r="E16" s="81"/>
      <c r="F16" s="58"/>
      <c r="G16" s="54"/>
      <c r="H16" s="164"/>
      <c r="I16" s="74"/>
    </row>
    <row r="17" spans="1:9" ht="30" customHeight="1" x14ac:dyDescent="0.15">
      <c r="A17" s="23">
        <v>11</v>
      </c>
      <c r="B17" s="10"/>
      <c r="C17" s="13"/>
      <c r="D17" s="3"/>
      <c r="E17" s="17"/>
      <c r="F17" s="19"/>
      <c r="G17" s="20"/>
      <c r="H17" s="95"/>
      <c r="I17" s="24"/>
    </row>
    <row r="18" spans="1:9" ht="30" customHeight="1" x14ac:dyDescent="0.15">
      <c r="A18" s="23">
        <v>12</v>
      </c>
      <c r="B18" s="10"/>
      <c r="C18" s="13"/>
      <c r="D18" s="3"/>
      <c r="E18" s="17"/>
      <c r="F18" s="19"/>
      <c r="G18" s="20"/>
      <c r="H18" s="95"/>
      <c r="I18" s="24"/>
    </row>
    <row r="19" spans="1:9" ht="30" customHeight="1" x14ac:dyDescent="0.15">
      <c r="A19" s="23">
        <v>13</v>
      </c>
      <c r="B19" s="10"/>
      <c r="C19" s="13"/>
      <c r="D19" s="3"/>
      <c r="E19" s="17"/>
      <c r="F19" s="19"/>
      <c r="G19" s="20"/>
      <c r="H19" s="95"/>
      <c r="I19" s="24"/>
    </row>
    <row r="20" spans="1:9" ht="30" customHeight="1" x14ac:dyDescent="0.15">
      <c r="A20" s="23">
        <v>14</v>
      </c>
      <c r="B20" s="10"/>
      <c r="C20" s="13"/>
      <c r="D20" s="3"/>
      <c r="E20" s="17"/>
      <c r="F20" s="19"/>
      <c r="G20" s="20"/>
      <c r="H20" s="95"/>
      <c r="I20" s="24"/>
    </row>
    <row r="21" spans="1:9" ht="30" customHeight="1" thickBot="1" x14ac:dyDescent="0.2">
      <c r="A21" s="25">
        <v>15</v>
      </c>
      <c r="B21" s="26"/>
      <c r="C21" s="27"/>
      <c r="D21" s="26"/>
      <c r="E21" s="28"/>
      <c r="F21" s="29"/>
      <c r="G21" s="30"/>
      <c r="H21" s="83"/>
      <c r="I21" s="31"/>
    </row>
    <row r="22" spans="1:9" x14ac:dyDescent="0.15">
      <c r="A22" s="1"/>
      <c r="B22" s="1">
        <f>COUNTA(B7:B21)</f>
        <v>0</v>
      </c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39EC-C14A-4AE5-8B86-07EB0DA6F977}">
  <sheetPr codeName="Sheet9">
    <tabColor indexed="40"/>
  </sheetPr>
  <dimension ref="A1:K31"/>
  <sheetViews>
    <sheetView view="pageBreakPreview" zoomScaleNormal="100" workbookViewId="0">
      <selection activeCell="I5" sqref="I5:I6"/>
    </sheetView>
  </sheetViews>
  <sheetFormatPr defaultRowHeight="13.5" x14ac:dyDescent="0.15"/>
  <cols>
    <col min="1" max="1" width="3.375" style="2" customWidth="1"/>
    <col min="2" max="5" width="18.625" style="1" customWidth="1"/>
    <col min="6" max="6" width="14.625" style="2" customWidth="1"/>
    <col min="7" max="9" width="14.625" style="1" customWidth="1"/>
    <col min="10" max="10" width="5.125" style="1" customWidth="1"/>
    <col min="11" max="11" width="7.875" style="1" customWidth="1"/>
    <col min="12" max="16384" width="9" style="1"/>
  </cols>
  <sheetData>
    <row r="1" spans="1:11" ht="27" customHeight="1" thickBot="1" x14ac:dyDescent="0.2">
      <c r="B1" s="35">
        <f>申込数一覧!A1</f>
        <v>2026</v>
      </c>
      <c r="C1" s="35" t="str">
        <f>申込数一覧!A2</f>
        <v>北信越ソフトテニス選手権大会 申込書（ダブルス）</v>
      </c>
      <c r="D1" s="35"/>
      <c r="E1" s="35"/>
      <c r="F1" s="35"/>
      <c r="H1" s="37" t="s">
        <v>14</v>
      </c>
      <c r="I1" s="38">
        <v>8</v>
      </c>
    </row>
    <row r="2" spans="1:11" ht="24" customHeight="1" x14ac:dyDescent="0.15">
      <c r="A2" s="204" t="s">
        <v>0</v>
      </c>
      <c r="B2" s="205"/>
      <c r="C2" s="206" t="s">
        <v>2</v>
      </c>
      <c r="D2" s="207"/>
      <c r="E2" s="15"/>
      <c r="F2" s="8"/>
      <c r="G2" s="5"/>
      <c r="H2" s="5"/>
      <c r="I2" s="5"/>
      <c r="K2" s="11"/>
    </row>
    <row r="3" spans="1:11" ht="24" customHeight="1" thickBot="1" x14ac:dyDescent="0.2">
      <c r="A3" s="208" t="str">
        <f>申込数一覧!B8</f>
        <v>プルダウンより選択</v>
      </c>
      <c r="B3" s="209"/>
      <c r="C3" s="32" t="s">
        <v>12</v>
      </c>
      <c r="D3" s="33">
        <v>70</v>
      </c>
      <c r="E3" s="39"/>
      <c r="F3" s="8"/>
      <c r="G3" s="7"/>
      <c r="H3" s="9"/>
      <c r="I3" s="9"/>
    </row>
    <row r="4" spans="1:11" ht="12" customHeight="1" thickBot="1" x14ac:dyDescent="0.2">
      <c r="A4" s="5"/>
      <c r="B4" s="5"/>
      <c r="C4" s="5"/>
      <c r="D4" s="5"/>
      <c r="E4" s="6"/>
      <c r="F4" s="7"/>
      <c r="G4" s="4"/>
      <c r="H4" s="4"/>
      <c r="I4" s="4"/>
    </row>
    <row r="5" spans="1:11" ht="15" customHeight="1" x14ac:dyDescent="0.15">
      <c r="A5" s="214" t="s">
        <v>16</v>
      </c>
      <c r="B5" s="201" t="s">
        <v>5</v>
      </c>
      <c r="C5" s="203"/>
      <c r="D5" s="201" t="s">
        <v>9</v>
      </c>
      <c r="E5" s="216"/>
      <c r="F5" s="201" t="s">
        <v>10</v>
      </c>
      <c r="G5" s="216"/>
      <c r="H5" s="212" t="s">
        <v>19</v>
      </c>
      <c r="I5" s="199" t="s">
        <v>54</v>
      </c>
      <c r="J5" s="2"/>
      <c r="K5" s="2"/>
    </row>
    <row r="6" spans="1:11" ht="15" customHeight="1" x14ac:dyDescent="0.15">
      <c r="A6" s="217"/>
      <c r="B6" s="15" t="s">
        <v>6</v>
      </c>
      <c r="C6" s="16" t="s">
        <v>7</v>
      </c>
      <c r="D6" s="21" t="s">
        <v>6</v>
      </c>
      <c r="E6" s="18" t="s">
        <v>8</v>
      </c>
      <c r="F6" s="21" t="s">
        <v>6</v>
      </c>
      <c r="G6" s="22" t="s">
        <v>7</v>
      </c>
      <c r="H6" s="213"/>
      <c r="I6" s="200"/>
    </row>
    <row r="7" spans="1:11" ht="30" customHeight="1" x14ac:dyDescent="0.15">
      <c r="A7" s="23">
        <v>1</v>
      </c>
      <c r="B7" s="64"/>
      <c r="C7" s="63"/>
      <c r="D7" s="56"/>
      <c r="E7" s="55"/>
      <c r="F7" s="58"/>
      <c r="G7" s="59"/>
      <c r="H7" s="97"/>
      <c r="I7" s="60"/>
      <c r="J7" s="85"/>
      <c r="K7" s="2"/>
    </row>
    <row r="8" spans="1:11" ht="30" customHeight="1" x14ac:dyDescent="0.15">
      <c r="A8" s="23">
        <v>2</v>
      </c>
      <c r="B8" s="64"/>
      <c r="C8" s="63"/>
      <c r="D8" s="56"/>
      <c r="E8" s="55"/>
      <c r="F8" s="58"/>
      <c r="G8" s="59"/>
      <c r="H8" s="97"/>
      <c r="I8" s="60"/>
      <c r="J8" s="85"/>
    </row>
    <row r="9" spans="1:11" ht="30" customHeight="1" x14ac:dyDescent="0.15">
      <c r="A9" s="23">
        <v>3</v>
      </c>
      <c r="B9" s="64"/>
      <c r="C9" s="63"/>
      <c r="D9" s="56"/>
      <c r="E9" s="55"/>
      <c r="F9" s="58"/>
      <c r="G9" s="59"/>
      <c r="H9" s="97"/>
      <c r="I9" s="60"/>
      <c r="J9" s="85"/>
    </row>
    <row r="10" spans="1:11" ht="30" customHeight="1" x14ac:dyDescent="0.15">
      <c r="A10" s="23">
        <v>4</v>
      </c>
      <c r="B10" s="64"/>
      <c r="C10" s="63"/>
      <c r="D10" s="56"/>
      <c r="E10" s="55"/>
      <c r="F10" s="58"/>
      <c r="G10" s="59"/>
      <c r="H10" s="97"/>
      <c r="I10" s="60"/>
      <c r="J10" s="85"/>
    </row>
    <row r="11" spans="1:11" ht="30" customHeight="1" x14ac:dyDescent="0.15">
      <c r="A11" s="23">
        <v>5</v>
      </c>
      <c r="B11" s="64"/>
      <c r="C11" s="63"/>
      <c r="D11" s="56"/>
      <c r="E11" s="55"/>
      <c r="F11" s="58"/>
      <c r="G11" s="59"/>
      <c r="H11" s="97"/>
      <c r="I11" s="60"/>
      <c r="J11" s="85"/>
    </row>
    <row r="12" spans="1:11" ht="30" customHeight="1" x14ac:dyDescent="0.15">
      <c r="A12" s="23">
        <v>6</v>
      </c>
      <c r="B12" s="64"/>
      <c r="C12" s="63"/>
      <c r="D12" s="56"/>
      <c r="E12" s="55"/>
      <c r="F12" s="58"/>
      <c r="G12" s="59"/>
      <c r="H12" s="97"/>
      <c r="I12" s="74"/>
      <c r="J12" s="85"/>
    </row>
    <row r="13" spans="1:11" ht="30" customHeight="1" x14ac:dyDescent="0.15">
      <c r="A13" s="23">
        <v>7</v>
      </c>
      <c r="B13" s="43"/>
      <c r="C13" s="44"/>
      <c r="D13" s="56"/>
      <c r="E13" s="55"/>
      <c r="F13" s="58"/>
      <c r="G13" s="59"/>
      <c r="H13" s="97"/>
      <c r="I13" s="74"/>
    </row>
    <row r="14" spans="1:11" ht="30" customHeight="1" x14ac:dyDescent="0.15">
      <c r="A14" s="23">
        <v>8</v>
      </c>
      <c r="B14" s="43"/>
      <c r="C14" s="44"/>
      <c r="D14" s="56"/>
      <c r="E14" s="55"/>
      <c r="F14" s="58"/>
      <c r="G14" s="59"/>
      <c r="H14" s="97"/>
      <c r="I14" s="74"/>
    </row>
    <row r="15" spans="1:11" ht="30" customHeight="1" x14ac:dyDescent="0.15">
      <c r="A15" s="23">
        <v>9</v>
      </c>
      <c r="B15" s="43"/>
      <c r="C15" s="44"/>
      <c r="D15" s="80"/>
      <c r="E15" s="81"/>
      <c r="F15" s="58"/>
      <c r="G15" s="59"/>
      <c r="H15" s="97"/>
      <c r="I15" s="74"/>
    </row>
    <row r="16" spans="1:11" ht="30" customHeight="1" x14ac:dyDescent="0.15">
      <c r="A16" s="23">
        <v>10</v>
      </c>
      <c r="B16" s="43"/>
      <c r="C16" s="44"/>
      <c r="D16" s="80"/>
      <c r="E16" s="81"/>
      <c r="F16" s="58"/>
      <c r="G16" s="59"/>
      <c r="H16" s="97"/>
      <c r="I16" s="74"/>
    </row>
    <row r="17" spans="1:9" ht="30" customHeight="1" x14ac:dyDescent="0.15">
      <c r="A17" s="23">
        <v>11</v>
      </c>
      <c r="B17" s="67"/>
      <c r="C17" s="44"/>
      <c r="D17" s="47"/>
      <c r="E17" s="48"/>
      <c r="F17" s="42"/>
      <c r="G17" s="41"/>
      <c r="H17" s="92"/>
      <c r="I17" s="24"/>
    </row>
    <row r="18" spans="1:9" ht="30" customHeight="1" x14ac:dyDescent="0.15">
      <c r="A18" s="23">
        <v>12</v>
      </c>
      <c r="B18" s="67"/>
      <c r="C18" s="44"/>
      <c r="D18" s="47"/>
      <c r="E18" s="48"/>
      <c r="F18" s="42"/>
      <c r="G18" s="41"/>
      <c r="H18" s="92"/>
      <c r="I18" s="24"/>
    </row>
    <row r="19" spans="1:9" ht="30" customHeight="1" x14ac:dyDescent="0.15">
      <c r="A19" s="23">
        <v>13</v>
      </c>
      <c r="B19" s="67"/>
      <c r="C19" s="44"/>
      <c r="D19" s="47"/>
      <c r="E19" s="48"/>
      <c r="F19" s="42"/>
      <c r="G19" s="41"/>
      <c r="H19" s="92"/>
      <c r="I19" s="24"/>
    </row>
    <row r="20" spans="1:9" ht="30" customHeight="1" x14ac:dyDescent="0.15">
      <c r="A20" s="23">
        <v>14</v>
      </c>
      <c r="B20" s="67"/>
      <c r="C20" s="44"/>
      <c r="D20" s="47"/>
      <c r="E20" s="48"/>
      <c r="F20" s="42"/>
      <c r="G20" s="41"/>
      <c r="H20" s="92"/>
      <c r="I20" s="24"/>
    </row>
    <row r="21" spans="1:9" ht="30" customHeight="1" thickBot="1" x14ac:dyDescent="0.2">
      <c r="A21" s="25">
        <v>15</v>
      </c>
      <c r="B21" s="68"/>
      <c r="C21" s="46"/>
      <c r="D21" s="49"/>
      <c r="E21" s="50"/>
      <c r="F21" s="51"/>
      <c r="G21" s="53"/>
      <c r="H21" s="96"/>
      <c r="I21" s="31"/>
    </row>
    <row r="22" spans="1:9" x14ac:dyDescent="0.15">
      <c r="A22" s="1"/>
      <c r="B22" s="1">
        <f>COUNTA(B7:B21)</f>
        <v>0</v>
      </c>
      <c r="F22" s="1"/>
      <c r="H22" s="1">
        <f>SUM(H7:H21)</f>
        <v>0</v>
      </c>
      <c r="I22" s="1">
        <f>SUM(I7:I21)</f>
        <v>0</v>
      </c>
    </row>
    <row r="23" spans="1:9" x14ac:dyDescent="0.15">
      <c r="A23" s="1"/>
      <c r="C23" s="12"/>
      <c r="F23" s="1"/>
    </row>
    <row r="24" spans="1:9" x14ac:dyDescent="0.15">
      <c r="A24" s="1"/>
      <c r="F24" s="1"/>
    </row>
    <row r="25" spans="1:9" x14ac:dyDescent="0.15">
      <c r="A25" s="1"/>
      <c r="F25" s="1"/>
    </row>
    <row r="26" spans="1:9" x14ac:dyDescent="0.15">
      <c r="A26" s="1"/>
      <c r="F26" s="1"/>
    </row>
    <row r="27" spans="1:9" x14ac:dyDescent="0.15">
      <c r="A27" s="1"/>
      <c r="F27" s="1"/>
    </row>
    <row r="28" spans="1:9" x14ac:dyDescent="0.15">
      <c r="A28" s="1"/>
      <c r="F28" s="1"/>
    </row>
    <row r="29" spans="1:9" x14ac:dyDescent="0.15">
      <c r="A29" s="1"/>
      <c r="F29" s="1"/>
    </row>
    <row r="30" spans="1:9" x14ac:dyDescent="0.15">
      <c r="A30" s="1"/>
      <c r="F30" s="1"/>
    </row>
    <row r="31" spans="1:9" x14ac:dyDescent="0.15">
      <c r="A31" s="1"/>
      <c r="F31" s="1"/>
    </row>
  </sheetData>
  <mergeCells count="9">
    <mergeCell ref="I5:I6"/>
    <mergeCell ref="A2:B2"/>
    <mergeCell ref="C2:D2"/>
    <mergeCell ref="A3:B3"/>
    <mergeCell ref="A5:A6"/>
    <mergeCell ref="B5:C5"/>
    <mergeCell ref="D5:E5"/>
    <mergeCell ref="F5:G5"/>
    <mergeCell ref="H5:H6"/>
  </mergeCells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申込数一覧</vt:lpstr>
      <vt:lpstr>一般男子</vt:lpstr>
      <vt:lpstr>男子35</vt:lpstr>
      <vt:lpstr>男子45</vt:lpstr>
      <vt:lpstr>男子50</vt:lpstr>
      <vt:lpstr>男子55</vt:lpstr>
      <vt:lpstr>男子60</vt:lpstr>
      <vt:lpstr>男子65</vt:lpstr>
      <vt:lpstr>男子70</vt:lpstr>
      <vt:lpstr>男子75</vt:lpstr>
      <vt:lpstr>一般女子</vt:lpstr>
      <vt:lpstr>女子35</vt:lpstr>
      <vt:lpstr>女子45</vt:lpstr>
      <vt:lpstr>女子50</vt:lpstr>
      <vt:lpstr>女子55</vt:lpstr>
      <vt:lpstr>女子60</vt:lpstr>
      <vt:lpstr>女子65</vt:lpstr>
      <vt:lpstr>女子70</vt:lpstr>
      <vt:lpstr>女子75</vt:lpstr>
      <vt:lpstr>一般女子!Print_Area</vt:lpstr>
      <vt:lpstr>一般男子!Print_Area</vt:lpstr>
      <vt:lpstr>女子35!Print_Area</vt:lpstr>
      <vt:lpstr>女子45!Print_Area</vt:lpstr>
      <vt:lpstr>女子50!Print_Area</vt:lpstr>
      <vt:lpstr>女子55!Print_Area</vt:lpstr>
      <vt:lpstr>女子60!Print_Area</vt:lpstr>
      <vt:lpstr>女子65!Print_Area</vt:lpstr>
      <vt:lpstr>女子70!Print_Area</vt:lpstr>
      <vt:lpstr>女子75!Print_Area</vt:lpstr>
      <vt:lpstr>申込数一覧!Print_Area</vt:lpstr>
      <vt:lpstr>男子35!Print_Area</vt:lpstr>
      <vt:lpstr>男子45!Print_Area</vt:lpstr>
      <vt:lpstr>男子50!Print_Area</vt:lpstr>
      <vt:lpstr>男子55!Print_Area</vt:lpstr>
      <vt:lpstr>男子60!Print_Area</vt:lpstr>
      <vt:lpstr>男子65!Print_Area</vt:lpstr>
      <vt:lpstr>男子70!Print_Area</vt:lpstr>
      <vt:lpstr>男子75!Print_Area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増山　良夫</dc:creator>
  <cp:lastModifiedBy>諭 本田</cp:lastModifiedBy>
  <cp:lastPrinted>2024-02-17T08:58:49Z</cp:lastPrinted>
  <dcterms:created xsi:type="dcterms:W3CDTF">2000-02-21T06:12:09Z</dcterms:created>
  <dcterms:modified xsi:type="dcterms:W3CDTF">2026-03-31T00:33:58Z</dcterms:modified>
</cp:coreProperties>
</file>